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一批" sheetId="2" r:id="rId1"/>
  </sheets>
  <definedNames>
    <definedName name="_xlnm._FilterDatabase" localSheetId="0" hidden="1">第一批!$A$3:$S$9</definedName>
    <definedName name="_xlnm.Print_Titles" localSheetId="0">第一批!$2:$2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<sst xmlns="http://schemas.openxmlformats.org/spreadsheetml/2006/main" count="105" uniqueCount="50">
  <si>
    <t>2025年度尉氏县巩固拓展脱贫攻坚成果同乡村振兴有效衔接项目第二批资金计划安排明细表</t>
  </si>
  <si>
    <t>序号</t>
  </si>
  <si>
    <t>省辖市</t>
  </si>
  <si>
    <t>县</t>
  </si>
  <si>
    <t>乡镇</t>
  </si>
  <si>
    <t>项目名称</t>
  </si>
  <si>
    <t>项目类型</t>
  </si>
  <si>
    <t>建设性质</t>
  </si>
  <si>
    <t>实施地点</t>
  </si>
  <si>
    <t>时间进度</t>
  </si>
  <si>
    <t>责任单位</t>
  </si>
  <si>
    <t>建设任务</t>
  </si>
  <si>
    <t>资金规模（万元）</t>
  </si>
  <si>
    <t>市级资金(万元)</t>
  </si>
  <si>
    <t>资金筹措方式</t>
  </si>
  <si>
    <t>受益对象户数</t>
  </si>
  <si>
    <t>受益对象人数</t>
  </si>
  <si>
    <t>绩效目标</t>
  </si>
  <si>
    <t>群众参与</t>
  </si>
  <si>
    <t>帮扶机制</t>
  </si>
  <si>
    <t>产业项目</t>
  </si>
  <si>
    <t>河南省开封市</t>
  </si>
  <si>
    <t>尉氏县</t>
  </si>
  <si>
    <t>蔡庄镇</t>
  </si>
  <si>
    <t>2025年度尉氏县蔡庄镇建设农产品综合批发市场产业项目</t>
  </si>
  <si>
    <t>产业发展</t>
  </si>
  <si>
    <t>新建</t>
  </si>
  <si>
    <t>大桥乡</t>
  </si>
  <si>
    <t>2025.1-2025.12</t>
  </si>
  <si>
    <t>蔡庄镇人民政府</t>
  </si>
  <si>
    <t>投资3132万元，建设单层6.5m高，钢结构厂房7栋，每栋占地面积1296㎡；搭建钢结构厂房之间的阳光雨棚4076㎡。项目建成后根据我乡镇投入资金占总资金的比例进行确权。</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</si>
  <si>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</si>
  <si>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</si>
  <si>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</si>
  <si>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</si>
  <si>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2025年度尉氏县大桥乡建设农产品综合批发市场产业项目</t>
  </si>
  <si>
    <t>大桥乡人民政府</t>
  </si>
  <si>
    <t>门楼任乡</t>
  </si>
  <si>
    <t>2025年度尉氏县门楼任乡建设农产品综合批发市场产业项目</t>
  </si>
  <si>
    <t>门楼任乡人民政府</t>
  </si>
  <si>
    <t>南曹乡</t>
  </si>
  <si>
    <t>2025年度尉氏县南曹乡建设农产品综合批发市场产业项目</t>
  </si>
  <si>
    <t>南曹乡人民政府</t>
  </si>
  <si>
    <t>十八里镇</t>
  </si>
  <si>
    <t>2025年度尉氏县十八里镇建设农产品综合批发市场产业项目</t>
  </si>
  <si>
    <t>十八里镇人民政府</t>
  </si>
  <si>
    <t>通过项目建成，建立与脱贫户、监测户利益联结机制，增加脱贫户、监测户务工就业机会，每年再对脱贫户、监测户、村集体进行不低于投入资金总额的6%分红，进一步增加脱贫户、监测户的收入，壮大村集体经济。</t>
  </si>
  <si>
    <t>水坡镇</t>
  </si>
  <si>
    <t>2025年度尉氏县水坡镇建设农产品综合批发市场产业项目</t>
  </si>
  <si>
    <t>水坡镇人民政府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</si>
</sst>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2"/>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6" fillId="0" borderId="0"/>
    <xf numFmtId="0" fontId="26" fillId="0" borderId="0"/>
    <xf numFmtId="0" fontId="26" fillId="0" borderId="0"/>
  </cellStyleXfs>
  <cellXfs count="1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4" fillId="0" borderId="3"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tabSelected="1" workbookViewId="0">
      <selection activeCell="N5" sqref="N5"/>
    </sheetView>
  </sheetViews>
  <sheetFormatPr defaultColWidth="9" defaultRowHeight="15.75"/>
  <cols>
    <col min="1" max="1" width="3.625" style="4" customWidth="1"/>
    <col min="2" max="2" width="5.125" style="4" customWidth="1"/>
    <col min="3" max="3" width="2.875" style="4" customWidth="1"/>
    <col min="4" max="4" width="6.25" style="4" customWidth="1"/>
    <col min="5" max="5" width="19.5" style="1" customWidth="1"/>
    <col min="6" max="7" width="4.75" style="4" customWidth="1"/>
    <col min="8" max="8" width="6.375" style="4" customWidth="1"/>
    <col min="9" max="9" width="7.875" style="4" customWidth="1"/>
    <col min="10" max="10" width="4.75" style="4" customWidth="1"/>
    <col min="11" max="11" width="28.5" style="5" customWidth="1"/>
    <col min="12" max="13" width="8.875" style="4" customWidth="1"/>
    <col min="14" max="16" width="5.125" style="4" customWidth="1"/>
    <col min="17" max="17" width="28.5" style="5" customWidth="1"/>
    <col min="18" max="18" width="5.125" style="4" customWidth="1"/>
    <col min="19" max="19" width="28.5" style="5" customWidth="1"/>
    <col min="20" max="16384" width="9" style="6"/>
  </cols>
  <sheetData>
    <row r="1" s="1" customFormat="1" ht="37" customHeight="1" spans="1:19">
      <c r="A1" s="7" t="s">
        <v>0</v>
      </c>
      <c r="B1" s="7"/>
      <c r="C1" s="7"/>
      <c r="D1" s="7"/>
      <c r="E1" s="7"/>
      <c r="F1" s="7"/>
      <c r="G1" s="7"/>
      <c r="H1" s="7"/>
      <c r="I1" s="7"/>
      <c r="J1" s="7"/>
      <c r="K1" s="7"/>
      <c r="L1" s="7"/>
      <c r="M1" s="7"/>
      <c r="N1" s="7"/>
      <c r="O1" s="7"/>
      <c r="P1" s="7"/>
      <c r="Q1" s="7"/>
      <c r="R1" s="7"/>
      <c r="S1" s="7"/>
    </row>
    <row r="2" s="2" customFormat="1" ht="40.5" spans="1:19">
      <c r="A2" s="8" t="s">
        <v>1</v>
      </c>
      <c r="B2" s="8" t="s">
        <v>2</v>
      </c>
      <c r="C2" s="8" t="s">
        <v>3</v>
      </c>
      <c r="D2" s="8" t="s">
        <v>4</v>
      </c>
      <c r="E2" s="8" t="s">
        <v>5</v>
      </c>
      <c r="F2" s="8" t="s">
        <v>6</v>
      </c>
      <c r="G2" s="8" t="s">
        <v>7</v>
      </c>
      <c r="H2" s="8" t="s">
        <v>8</v>
      </c>
      <c r="I2" s="8" t="s">
        <v>9</v>
      </c>
      <c r="J2" s="8" t="s">
        <v>10</v>
      </c>
      <c r="K2" s="8" t="s">
        <v>11</v>
      </c>
      <c r="L2" s="8" t="s">
        <v>12</v>
      </c>
      <c r="M2" s="13" t="s">
        <v>13</v>
      </c>
      <c r="N2" s="8" t="s">
        <v>14</v>
      </c>
      <c r="O2" s="8" t="s">
        <v>15</v>
      </c>
      <c r="P2" s="8" t="s">
        <v>16</v>
      </c>
      <c r="Q2" s="8" t="s">
        <v>17</v>
      </c>
      <c r="R2" s="8" t="s">
        <v>18</v>
      </c>
      <c r="S2" s="8" t="s">
        <v>19</v>
      </c>
    </row>
    <row r="3" s="3" customFormat="1" ht="13.5" spans="1:19">
      <c r="A3" s="9">
        <v>6</v>
      </c>
      <c r="B3" s="9"/>
      <c r="C3" s="9"/>
      <c r="D3" s="10"/>
      <c r="E3" s="9" t="s">
        <v>20</v>
      </c>
      <c r="F3" s="9"/>
      <c r="G3" s="9"/>
      <c r="H3" s="9"/>
      <c r="I3" s="9"/>
      <c r="J3" s="9"/>
      <c r="K3" s="9"/>
      <c r="L3" s="9">
        <f>SUM(L4:L9)</f>
        <v>1442</v>
      </c>
      <c r="M3" s="9">
        <f>SUM(M4:M9)</f>
        <v>1423</v>
      </c>
      <c r="N3" s="9"/>
      <c r="O3" s="9"/>
      <c r="P3" s="9"/>
      <c r="Q3" s="9"/>
      <c r="R3" s="9"/>
      <c r="S3" s="9"/>
    </row>
    <row r="4" s="3" customFormat="1" ht="60" spans="1:19">
      <c r="A4" s="11">
        <v>1</v>
      </c>
      <c r="B4" s="11" t="s">
        <v>21</v>
      </c>
      <c r="C4" s="11" t="s">
        <v>22</v>
      </c>
      <c r="D4" s="12" t="s">
        <v>23</v>
      </c>
      <c r="E4" s="11" t="s">
        <v>24</v>
      </c>
      <c r="F4" s="11" t="s">
        <v>25</v>
      </c>
      <c r="G4" s="11" t="s">
        <v>26</v>
      </c>
      <c r="H4" s="11" t="s">
        <v>27</v>
      </c>
      <c r="I4" s="11" t="s">
        <v>28</v>
      </c>
      <c r="J4" s="11" t="s">
        <v>29</v>
      </c>
      <c r="K4" s="11" t="s">
        <v>30</v>
      </c>
      <c r="L4" s="11">
        <v>170</v>
      </c>
      <c r="M4" s="11">
        <v>170</v>
      </c>
      <c r="N4" s="11" t="s">
        <v>31</v>
      </c>
      <c r="O4" s="11">
        <v>207</v>
      </c>
      <c r="P4" s="11">
        <v>361</v>
      </c>
      <c r="Q4" s="11" t="s">
        <v>32</v>
      </c>
      <c r="R4" s="11" t="s">
        <v>33</v>
      </c>
      <c r="S4" s="11" t="s">
        <v>34</v>
      </c>
    </row>
    <row r="5" s="3" customFormat="1" ht="60" spans="1:19">
      <c r="A5" s="11">
        <v>2</v>
      </c>
      <c r="B5" s="11" t="s">
        <v>21</v>
      </c>
      <c r="C5" s="11" t="s">
        <v>22</v>
      </c>
      <c r="D5" s="12" t="s">
        <v>27</v>
      </c>
      <c r="E5" s="11" t="s">
        <v>35</v>
      </c>
      <c r="F5" s="11" t="s">
        <v>25</v>
      </c>
      <c r="G5" s="11" t="s">
        <v>26</v>
      </c>
      <c r="H5" s="11" t="s">
        <v>27</v>
      </c>
      <c r="I5" s="11" t="s">
        <v>28</v>
      </c>
      <c r="J5" s="11" t="s">
        <v>36</v>
      </c>
      <c r="K5" s="11" t="s">
        <v>30</v>
      </c>
      <c r="L5" s="11">
        <v>210</v>
      </c>
      <c r="M5" s="11">
        <v>210</v>
      </c>
      <c r="N5" s="11" t="s">
        <v>31</v>
      </c>
      <c r="O5" s="11">
        <v>314</v>
      </c>
      <c r="P5" s="11">
        <v>963</v>
      </c>
      <c r="Q5" s="11" t="s">
        <v>32</v>
      </c>
      <c r="R5" s="11" t="s">
        <v>33</v>
      </c>
      <c r="S5" s="11" t="s">
        <v>34</v>
      </c>
    </row>
    <row r="6" s="3" customFormat="1" ht="60" spans="1:19">
      <c r="A6" s="11">
        <v>3</v>
      </c>
      <c r="B6" s="11" t="s">
        <v>21</v>
      </c>
      <c r="C6" s="11" t="s">
        <v>22</v>
      </c>
      <c r="D6" s="12" t="s">
        <v>37</v>
      </c>
      <c r="E6" s="11" t="s">
        <v>38</v>
      </c>
      <c r="F6" s="11" t="s">
        <v>25</v>
      </c>
      <c r="G6" s="11" t="s">
        <v>26</v>
      </c>
      <c r="H6" s="11" t="s">
        <v>27</v>
      </c>
      <c r="I6" s="11" t="s">
        <v>28</v>
      </c>
      <c r="J6" s="11" t="s">
        <v>39</v>
      </c>
      <c r="K6" s="11" t="s">
        <v>30</v>
      </c>
      <c r="L6" s="11">
        <v>210</v>
      </c>
      <c r="M6" s="11">
        <v>210</v>
      </c>
      <c r="N6" s="11" t="s">
        <v>31</v>
      </c>
      <c r="O6" s="11">
        <v>105</v>
      </c>
      <c r="P6" s="11">
        <v>170</v>
      </c>
      <c r="Q6" s="11" t="s">
        <v>32</v>
      </c>
      <c r="R6" s="11" t="s">
        <v>33</v>
      </c>
      <c r="S6" s="11" t="s">
        <v>34</v>
      </c>
    </row>
    <row r="7" s="3" customFormat="1" ht="60" spans="1:19">
      <c r="A7" s="11">
        <v>4</v>
      </c>
      <c r="B7" s="11" t="s">
        <v>21</v>
      </c>
      <c r="C7" s="11" t="s">
        <v>22</v>
      </c>
      <c r="D7" s="12" t="s">
        <v>40</v>
      </c>
      <c r="E7" s="11" t="s">
        <v>41</v>
      </c>
      <c r="F7" s="11" t="s">
        <v>25</v>
      </c>
      <c r="G7" s="11" t="s">
        <v>26</v>
      </c>
      <c r="H7" s="11" t="s">
        <v>27</v>
      </c>
      <c r="I7" s="11" t="s">
        <v>28</v>
      </c>
      <c r="J7" s="11" t="s">
        <v>42</v>
      </c>
      <c r="K7" s="11" t="s">
        <v>30</v>
      </c>
      <c r="L7" s="11">
        <v>280</v>
      </c>
      <c r="M7" s="11">
        <v>280</v>
      </c>
      <c r="N7" s="11" t="s">
        <v>31</v>
      </c>
      <c r="O7" s="11">
        <v>433</v>
      </c>
      <c r="P7" s="11">
        <v>1229</v>
      </c>
      <c r="Q7" s="11" t="s">
        <v>32</v>
      </c>
      <c r="R7" s="11" t="s">
        <v>33</v>
      </c>
      <c r="S7" s="11" t="s">
        <v>34</v>
      </c>
    </row>
    <row r="8" s="3" customFormat="1" ht="72" spans="1:19">
      <c r="A8" s="11">
        <v>5</v>
      </c>
      <c r="B8" s="11" t="s">
        <v>21</v>
      </c>
      <c r="C8" s="11" t="s">
        <v>22</v>
      </c>
      <c r="D8" s="12" t="s">
        <v>43</v>
      </c>
      <c r="E8" s="11" t="s">
        <v>44</v>
      </c>
      <c r="F8" s="11" t="s">
        <v>25</v>
      </c>
      <c r="G8" s="11" t="s">
        <v>26</v>
      </c>
      <c r="H8" s="11" t="s">
        <v>27</v>
      </c>
      <c r="I8" s="11" t="s">
        <v>28</v>
      </c>
      <c r="J8" s="11" t="s">
        <v>45</v>
      </c>
      <c r="K8" s="11" t="s">
        <v>30</v>
      </c>
      <c r="L8" s="11">
        <v>292</v>
      </c>
      <c r="M8" s="11">
        <v>292</v>
      </c>
      <c r="N8" s="11" t="s">
        <v>31</v>
      </c>
      <c r="O8" s="11">
        <v>300</v>
      </c>
      <c r="P8" s="11">
        <v>800</v>
      </c>
      <c r="Q8" s="11" t="s">
        <v>32</v>
      </c>
      <c r="R8" s="11" t="s">
        <v>33</v>
      </c>
      <c r="S8" s="11" t="s">
        <v>46</v>
      </c>
    </row>
    <row r="9" s="3" customFormat="1" ht="72" spans="1:19">
      <c r="A9" s="11">
        <v>6</v>
      </c>
      <c r="B9" s="11" t="s">
        <v>21</v>
      </c>
      <c r="C9" s="11" t="s">
        <v>22</v>
      </c>
      <c r="D9" s="12" t="s">
        <v>47</v>
      </c>
      <c r="E9" s="11" t="s">
        <v>48</v>
      </c>
      <c r="F9" s="11" t="s">
        <v>25</v>
      </c>
      <c r="G9" s="11" t="s">
        <v>26</v>
      </c>
      <c r="H9" s="11" t="s">
        <v>27</v>
      </c>
      <c r="I9" s="11" t="s">
        <v>28</v>
      </c>
      <c r="J9" s="11" t="s">
        <v>49</v>
      </c>
      <c r="K9" s="11" t="s">
        <v>30</v>
      </c>
      <c r="L9" s="11">
        <v>280</v>
      </c>
      <c r="M9" s="11">
        <v>261</v>
      </c>
      <c r="N9" s="11" t="s">
        <v>31</v>
      </c>
      <c r="O9" s="11">
        <v>312</v>
      </c>
      <c r="P9" s="11">
        <v>956</v>
      </c>
      <c r="Q9" s="11" t="s">
        <v>32</v>
      </c>
      <c r="R9" s="11" t="s">
        <v>33</v>
      </c>
      <c r="S9" s="11" t="s">
        <v>46</v>
      </c>
    </row>
  </sheetData>
  <sheetProtection formatCells="0" insertHyperlinks="0" autoFilter="0"/>
  <mergeCells count="1">
    <mergeCell ref="A1:S1"/>
  </mergeCells>
  <conditionalFormatting sqref="E8">
    <cfRule type="duplicateValues" dxfId="0" priority="2"/>
  </conditionalFormatting>
  <conditionalFormatting sqref="E10:E1048576">
    <cfRule type="duplicateValues" dxfId="0" priority="11"/>
  </conditionalFormatting>
  <conditionalFormatting sqref="E3:E7 E9">
    <cfRule type="duplicateValues" dxfId="0" priority="3"/>
  </conditionalFormatting>
  <printOptions horizontalCentered="1"/>
  <pageMargins left="0.251388888888889" right="0.251388888888889" top="0.751388888888889" bottom="0.751388888888889" header="0.298611111111111" footer="0.298611111111111"/>
  <pageSetup paperSize="9" scale="7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2025-01-02T02:50:58Z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