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47" firstSheet="4" activeTab="4"/>
  </bookViews>
  <sheets>
    <sheet name="1.部门收支总体情况表" sheetId="1" r:id="rId1"/>
    <sheet name="2.部门收入总体情况表" sheetId="2" r:id="rId2"/>
    <sheet name="3.财政拨款收支总体情况表" sheetId="3" r:id="rId3"/>
    <sheet name="4.部门支出总体情况表" sheetId="4" r:id="rId4"/>
    <sheet name="5.一般公共预算支出情况表" sheetId="5" r:id="rId5"/>
    <sheet name="6.支出经济分类汇总表" sheetId="6" r:id="rId6"/>
    <sheet name="7.一般公共预算基本支出经济分类款级科目表" sheetId="7" r:id="rId7"/>
    <sheet name="8.一般公共预算“三公”经费支出情况表" sheetId="8" r:id="rId8"/>
    <sheet name="9.政府性基金支出情况表" sheetId="9" r:id="rId9"/>
    <sheet name="10.部门（单位）整体绩效目标表" sheetId="10" r:id="rId10"/>
    <sheet name="11.部门预算项目绩效目标汇总表" sheetId="11" r:id="rId11"/>
  </sheets>
  <calcPr calcId="144525"/>
</workbook>
</file>

<file path=xl/sharedStrings.xml><?xml version="1.0" encoding="utf-8"?>
<sst xmlns="http://schemas.openxmlformats.org/spreadsheetml/2006/main" count="792" uniqueCount="323">
  <si>
    <t>表1</t>
  </si>
  <si>
    <t>2021年部门收支总体情况表</t>
  </si>
  <si>
    <t>部门名称：</t>
  </si>
  <si>
    <t>尉氏县供销合作社联合社</t>
  </si>
  <si>
    <t>单位：万元</t>
  </si>
  <si>
    <t xml:space="preserve"> 收入</t>
  </si>
  <si>
    <t>支出</t>
  </si>
  <si>
    <t xml:space="preserve"> 项目  </t>
  </si>
  <si>
    <t xml:space="preserve"> 金额  </t>
  </si>
  <si>
    <t xml:space="preserve">项目  </t>
  </si>
  <si>
    <t xml:space="preserve">合计  </t>
  </si>
  <si>
    <t xml:space="preserve">本年支出小计  </t>
  </si>
  <si>
    <t>一般公共预算</t>
  </si>
  <si>
    <t>政府性基金预算</t>
  </si>
  <si>
    <t>国有资本经营预算</t>
  </si>
  <si>
    <t>财政专户管理资金收入</t>
  </si>
  <si>
    <t>其他收入</t>
  </si>
  <si>
    <t xml:space="preserve">小计  </t>
  </si>
  <si>
    <t>其中：财政拨款</t>
  </si>
  <si>
    <t>行政事业性收费</t>
  </si>
  <si>
    <t>专项收入</t>
  </si>
  <si>
    <t>罚没收入</t>
  </si>
  <si>
    <t>国有资产资源有偿使用收入</t>
  </si>
  <si>
    <t>财政拨款结转</t>
  </si>
  <si>
    <t>政府住房基金收入</t>
  </si>
  <si>
    <t>捐赠收入</t>
  </si>
  <si>
    <t>国有资本经营收入</t>
  </si>
  <si>
    <t>上级转移支付收入</t>
  </si>
  <si>
    <t>一般债券资金</t>
  </si>
  <si>
    <t xml:space="preserve">一般公共预算  </t>
  </si>
  <si>
    <t>小计</t>
  </si>
  <si>
    <t>一、基本支出</t>
  </si>
  <si>
    <t>财政拨款</t>
  </si>
  <si>
    <t>1、工资福利支出</t>
  </si>
  <si>
    <t>2、商品服务支出</t>
  </si>
  <si>
    <t>3、对个人和家庭的补助</t>
  </si>
  <si>
    <t>4、资本性支出</t>
  </si>
  <si>
    <t>二、项目支出</t>
  </si>
  <si>
    <t>（一）运转类经费（专项业务）</t>
  </si>
  <si>
    <t>（二）特定目标类</t>
  </si>
  <si>
    <t>1、基本建设支出</t>
  </si>
  <si>
    <t>2、事业发展专项支出</t>
  </si>
  <si>
    <t>3、经济发展支出</t>
  </si>
  <si>
    <t>4、债务项目支出</t>
  </si>
  <si>
    <t>5、其他各项支出</t>
  </si>
  <si>
    <t>本 年 收 入 小 计</t>
  </si>
  <si>
    <t>收 入 合 计</t>
  </si>
  <si>
    <t>支 出 合 计</t>
  </si>
  <si>
    <t>表2</t>
  </si>
  <si>
    <t>2021年部门收入总体情况表</t>
  </si>
  <si>
    <t>科目编码</t>
  </si>
  <si>
    <t>单位代码</t>
  </si>
  <si>
    <t>单位（科目名称）</t>
  </si>
  <si>
    <t>总计</t>
  </si>
  <si>
    <t>政府性基金</t>
  </si>
  <si>
    <t xml:space="preserve"> 其他收入  </t>
  </si>
  <si>
    <t>类</t>
  </si>
  <si>
    <t>款</t>
  </si>
  <si>
    <t>项</t>
  </si>
  <si>
    <t>合计</t>
  </si>
  <si>
    <t>03</t>
  </si>
  <si>
    <t>01</t>
  </si>
  <si>
    <t>行政运行</t>
  </si>
  <si>
    <t>208</t>
  </si>
  <si>
    <t>05</t>
  </si>
  <si>
    <t>02</t>
  </si>
  <si>
    <t>事业单位离退休</t>
  </si>
  <si>
    <t>26</t>
  </si>
  <si>
    <t>99</t>
  </si>
  <si>
    <t>财政对其他基本养老保险基金的补助</t>
  </si>
  <si>
    <t>27</t>
  </si>
  <si>
    <t>财政对失业保险基金的补助</t>
  </si>
  <si>
    <t>财政对工伤保险基金的补助</t>
  </si>
  <si>
    <t>财政对生育保险基金的补助</t>
  </si>
  <si>
    <t>210</t>
  </si>
  <si>
    <t>11</t>
  </si>
  <si>
    <t>事业单位医疗</t>
  </si>
  <si>
    <t>表3</t>
  </si>
  <si>
    <t>2021年财政拨款收支总体情况表</t>
  </si>
  <si>
    <t xml:space="preserve"> 收入  </t>
  </si>
  <si>
    <t xml:space="preserve"> 支出  </t>
  </si>
  <si>
    <t xml:space="preserve"> 项 目  </t>
  </si>
  <si>
    <t>金　额</t>
  </si>
  <si>
    <t xml:space="preserve"> 本年支出小计  </t>
  </si>
  <si>
    <t xml:space="preserve"> 政府性基金  </t>
  </si>
  <si>
    <t xml:space="preserve"> 其他收入</t>
  </si>
  <si>
    <t xml:space="preserve"> 小计  </t>
  </si>
  <si>
    <t>一、一般公共服务</t>
  </si>
  <si>
    <t>二、外交</t>
  </si>
  <si>
    <t>三、国防</t>
  </si>
  <si>
    <t>四、公共安全</t>
  </si>
  <si>
    <t>五、教育</t>
  </si>
  <si>
    <t>六、科学技术</t>
  </si>
  <si>
    <t>七、文化旅游体育与传媒</t>
  </si>
  <si>
    <t>八、社会保障和就业</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</si>
  <si>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</si>
  <si>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</si>
  <si>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</si>
  <si>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</si>
  <si>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</si>
  <si>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</si>
  <si>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</si>
  <si>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</si>
  <si>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</si>
  <si>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</si>
  <si>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</si>
  <si>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</si>
  <si>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</si>
  <si>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</si>
  <si>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</si>
  <si>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</si>
  <si>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</si>
  <si>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</si>
  <si>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</si>
  <si>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</si>
  <si>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</si>
  <si>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</si>
  <si>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收入合计：</t>
  </si>
  <si>
    <t>支出合计</t>
  </si>
  <si>
    <t>表4</t>
  </si>
  <si>
    <t>2021年部门支出总体情况表</t>
  </si>
  <si>
    <t xml:space="preserve">基本支出  </t>
  </si>
  <si>
    <t>项目支出</t>
  </si>
  <si>
    <t>工资福利支出</t>
  </si>
  <si>
    <t>对个人和家庭的补助</t>
  </si>
  <si>
    <t>商品和服务支出</t>
  </si>
  <si>
    <t>资本性支出</t>
  </si>
  <si>
    <t>运转类经费（专项业务）</t>
  </si>
  <si>
    <t>特定目标类</t>
  </si>
  <si>
    <t>表5</t>
  </si>
  <si>
    <t>2021年一般公共预算支出情况表</t>
  </si>
  <si>
    <t xml:space="preserve"> 部门名称：</t>
  </si>
  <si>
    <t xml:space="preserve"> </t>
  </si>
  <si>
    <t>表6</t>
  </si>
  <si>
    <t>支 出 预 算 分 类 汇 总 表（按支出经济分类）</t>
  </si>
  <si>
    <t xml:space="preserve">部门名称：  </t>
  </si>
  <si>
    <t xml:space="preserve"> 部门预算经济分类  </t>
  </si>
  <si>
    <t>政府预算经济分类</t>
  </si>
  <si>
    <t>资金来源</t>
  </si>
  <si>
    <t xml:space="preserve"> 总计  </t>
  </si>
  <si>
    <t xml:space="preserve"> 类</t>
  </si>
  <si>
    <t>科目名称</t>
  </si>
  <si>
    <t>302</t>
  </si>
  <si>
    <t>办公费</t>
  </si>
  <si>
    <t>502</t>
  </si>
  <si>
    <t>办公经费</t>
  </si>
  <si>
    <t>310</t>
  </si>
  <si>
    <t>办公设备购置</t>
  </si>
  <si>
    <t>503</t>
  </si>
  <si>
    <t>06</t>
  </si>
  <si>
    <t>设备购置</t>
  </si>
  <si>
    <t>差旅费</t>
  </si>
  <si>
    <t>301</t>
  </si>
  <si>
    <t>10</t>
  </si>
  <si>
    <t>城镇职工基本医疗保险缴费</t>
  </si>
  <si>
    <t>501</t>
  </si>
  <si>
    <t>社会保障缴费</t>
  </si>
  <si>
    <t>29</t>
  </si>
  <si>
    <t>福利费</t>
  </si>
  <si>
    <t>17</t>
  </si>
  <si>
    <t>公务接待费</t>
  </si>
  <si>
    <t>31</t>
  </si>
  <si>
    <t>公务用车运行维护费</t>
  </si>
  <si>
    <t>08</t>
  </si>
  <si>
    <t>公务员医疗补助缴费</t>
  </si>
  <si>
    <t>15</t>
  </si>
  <si>
    <t>会议费</t>
  </si>
  <si>
    <t>基本工资</t>
  </si>
  <si>
    <t>工资奖金津补贴</t>
  </si>
  <si>
    <t>机关事业单位基本养老保险缴费</t>
  </si>
  <si>
    <t>奖金</t>
  </si>
  <si>
    <t>303</t>
  </si>
  <si>
    <t>09</t>
  </si>
  <si>
    <t>奖励金</t>
  </si>
  <si>
    <t>509</t>
  </si>
  <si>
    <t>社会福利和救助</t>
  </si>
  <si>
    <t>津贴补贴</t>
  </si>
  <si>
    <t>劳务费</t>
  </si>
  <si>
    <t>委托业务费</t>
  </si>
  <si>
    <t>离休费</t>
  </si>
  <si>
    <t>离退休费</t>
  </si>
  <si>
    <t>16</t>
  </si>
  <si>
    <t>培训费</t>
  </si>
  <si>
    <t>其他对个人和家庭的补助</t>
  </si>
  <si>
    <t>其他对个人和家庭补助</t>
  </si>
  <si>
    <t>39</t>
  </si>
  <si>
    <t>其他交通费用</t>
  </si>
  <si>
    <t>其他商品和服务支出</t>
  </si>
  <si>
    <t>12</t>
  </si>
  <si>
    <t>其他社会保障缴费</t>
  </si>
  <si>
    <t>生活补助</t>
  </si>
  <si>
    <t>退休费</t>
  </si>
  <si>
    <t>13</t>
  </si>
  <si>
    <t>维修(护)费</t>
  </si>
  <si>
    <t>维修（护）费</t>
  </si>
  <si>
    <t>印刷费</t>
  </si>
  <si>
    <t>07</t>
  </si>
  <si>
    <t>邮电费</t>
  </si>
  <si>
    <t>住房公积金</t>
  </si>
  <si>
    <t>14</t>
  </si>
  <si>
    <t>租赁费</t>
  </si>
  <si>
    <t>表7</t>
  </si>
  <si>
    <t>一般公共预算基本支出表（按支出经济分类款级科目）</t>
  </si>
  <si>
    <t>预算数</t>
  </si>
  <si>
    <t>合计：</t>
  </si>
  <si>
    <t>表8</t>
  </si>
  <si>
    <t>2021年一般公共预算“三公”经费支出情况表</t>
  </si>
  <si>
    <t>部门名称:</t>
  </si>
  <si>
    <t>项目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</si>
  <si>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</si>
  <si>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</si>
  <si>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</si>
  <si>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</si>
  <si>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</si>
  <si>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</si>
  <si>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</si>
  <si>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</si>
  <si>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表9</t>
  </si>
  <si>
    <t>2021年政府性基金支出情况表</t>
  </si>
  <si>
    <t>备注：我单位无政府性基金预算安排。</t>
  </si>
  <si>
    <t>表10</t>
  </si>
  <si>
    <t>2021年部门(单位)整体绩效目标表</t>
  </si>
  <si>
    <t xml:space="preserve">（2021年度）  </t>
  </si>
  <si>
    <t xml:space="preserve">部门（单位）名称  </t>
  </si>
  <si>
    <t>年度履职目标</t>
  </si>
  <si>
    <t>推动了农村流通现代化和农业现代化，更好为了建设社会主义新农村服务。供销社将进一步发展农村电子商务、开展土地托管、完善规范遍及全县的各类专业合作组织、开展为农服务、推进基层社建设以及抓好系统稳定工作。</t>
  </si>
  <si>
    <t>年度主要任务</t>
  </si>
  <si>
    <t>任务名称</t>
  </si>
  <si>
    <t>主要内容</t>
  </si>
  <si>
    <t>促进供销社发展、维护信访稳定、助农增收工作会、基层组织建设</t>
  </si>
  <si>
    <t>有助于供销社更好的为“三农”服务，利于供销社长远发展</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</si>
  <si>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</si>
  <si>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</si>
  <si>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</si>
  <si>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</si>
  <si>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</si>
  <si>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</si>
  <si>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</si>
  <si>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</si>
  <si>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</si>
  <si>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</si>
  <si>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</si>
  <si>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</si>
  <si>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</si>
  <si>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</si>
  <si>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</si>
  <si>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</si>
  <si>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</si>
  <si>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</si>
  <si>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</si>
  <si>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</si>
  <si>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</si>
  <si>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</si>
  <si>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</si>
  <si>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</si>
  <si>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</si>
  <si>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</si>
  <si>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</si>
  <si>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≥99%</t>
  </si>
  <si>
    <t>专项资金细化率=（已细化到具体市县和承担单位的资金数/部门参与分配资金总数）×100%。</t>
  </si>
  <si>
    <t>预算执行率</t>
  </si>
  <si>
    <t>≥95%</t>
  </si>
  <si>
    <t>预算执行率=（预算完成数/预算数）×100%。预算完成数指部门实际执行的预算数；预算数指财政部门批复的本年度部门的（调整）预算数。</t>
  </si>
  <si>
    <t>预算调整率</t>
  </si>
  <si>
    <t>≤5%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</si>
  <si>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</si>
  <si>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</si>
  <si>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≤10%</t>
  </si>
  <si>
    <t>结转结余率=结转结余总额/预算数*100%。结转结余总额是指部门本年度的结转结余资金之和。预算数是指财政部门批复的本年度部门的（调整）预算数。</t>
  </si>
  <si>
    <t>“三公经费”控制率</t>
  </si>
  <si>
    <t>≤95%</t>
  </si>
  <si>
    <t>“三公经费”控制率=本年度“三公经费”实际支出数/“三公经费”预算数*100%</t>
  </si>
  <si>
    <t>政府采购执行率</t>
  </si>
  <si>
    <t>≥90%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</si>
  <si>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</si>
  <si>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</si>
  <si>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</si>
  <si>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</si>
  <si>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</si>
  <si>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</si>
  <si>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</si>
  <si>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</si>
  <si>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</si>
  <si>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</si>
  <si>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</si>
  <si>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</si>
  <si>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</si>
  <si>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</si>
  <si>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</si>
  <si>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</si>
  <si>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</si>
  <si>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绩效监控完成率</t>
  </si>
  <si>
    <t>100%</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</si>
  <si>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</si>
  <si>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</si>
  <si>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</si>
  <si>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</si>
  <si>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</si>
  <si>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</si>
  <si>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</si>
  <si>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</si>
  <si>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</si>
  <si>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重点工作任务完成情况</t>
  </si>
  <si>
    <t>完成</t>
  </si>
  <si>
    <t>履职目标实现</t>
  </si>
  <si>
    <t xml:space="preserve"> 履职目标实现情况</t>
  </si>
  <si>
    <t>实现</t>
  </si>
  <si>
    <t xml:space="preserve">效益指标  </t>
  </si>
  <si>
    <t>履职效益</t>
  </si>
  <si>
    <t xml:space="preserve"> 供销社履职后对经济社会发展等所带来的直接或间接影响</t>
  </si>
  <si>
    <t>长远影响</t>
  </si>
  <si>
    <t>满意度</t>
  </si>
  <si>
    <t xml:space="preserve"> 社会公众对供销社履职满意度</t>
  </si>
  <si>
    <t>表11</t>
  </si>
  <si>
    <t>2021年度部门预算项目绩效目标表</t>
  </si>
  <si>
    <t>单位编码（项目编码）</t>
  </si>
  <si>
    <t>项目单位 （项目名称）</t>
  </si>
  <si>
    <t>项目金额（万元）</t>
  </si>
  <si>
    <t>绩效目标</t>
  </si>
  <si>
    <t xml:space="preserve">满意度指标  </t>
  </si>
  <si>
    <t>资金总额</t>
  </si>
  <si>
    <t>财政性资金</t>
  </si>
  <si>
    <t>其他资金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</si>
</sst>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6">
    <font>
      <sz val="11"/>
      <color indexed="8"/>
      <name val="宋体"/>
      <charset val="134"/>
    </font>
    <font>
      <sz val="9"/>
      <name val="SimSun"/>
      <charset val="134"/>
    </font>
    <font>
      <b/>
      <sz val="19"/>
      <name val="SimSun"/>
      <charset val="134"/>
    </font>
    <font>
      <b/>
      <sz val="12"/>
      <name val="SimSun"/>
      <charset val="134"/>
    </font>
    <font>
      <sz val="9"/>
      <name val="宋体"/>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style="thin">
        <color indexed="8"/>
      </right>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1"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12"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3" applyNumberFormat="0" applyFill="0" applyAlignment="0" applyProtection="0">
      <alignment vertical="center"/>
    </xf>
    <xf numFmtId="0" fontId="18" fillId="0" borderId="13" applyNumberFormat="0" applyFill="0" applyAlignment="0" applyProtection="0">
      <alignment vertical="center"/>
    </xf>
    <xf numFmtId="0" fontId="10" fillId="9" borderId="0" applyNumberFormat="0" applyBorder="0" applyAlignment="0" applyProtection="0">
      <alignment vertical="center"/>
    </xf>
    <xf numFmtId="0" fontId="13" fillId="0" borderId="14" applyNumberFormat="0" applyFill="0" applyAlignment="0" applyProtection="0">
      <alignment vertical="center"/>
    </xf>
    <xf numFmtId="0" fontId="10" fillId="10" borderId="0" applyNumberFormat="0" applyBorder="0" applyAlignment="0" applyProtection="0">
      <alignment vertical="center"/>
    </xf>
    <xf numFmtId="0" fontId="19" fillId="11" borderId="15" applyNumberFormat="0" applyAlignment="0" applyProtection="0">
      <alignment vertical="center"/>
    </xf>
    <xf numFmtId="0" fontId="20" fillId="11" borderId="11" applyNumberFormat="0" applyAlignment="0" applyProtection="0">
      <alignment vertical="center"/>
    </xf>
    <xf numFmtId="0" fontId="21" fillId="12" borderId="16"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cellStyleXfs>
  <cellXfs count="72">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1" xfId="49" applyFont="1" applyBorder="1" applyAlignment="1">
      <alignment vertical="center" wrapText="1"/>
    </xf>
    <xf numFmtId="49" fontId="1" fillId="0" borderId="1" xfId="49" applyNumberFormat="1" applyFont="1" applyBorder="1" applyAlignment="1">
      <alignment vertical="center" wrapText="1"/>
    </xf>
    <xf numFmtId="0" fontId="1" fillId="0" borderId="1" xfId="49" applyFont="1" applyBorder="1" applyAlignment="1">
      <alignment horizontal="center" vertical="center" wrapText="1"/>
    </xf>
    <xf numFmtId="0" fontId="0" fillId="0" borderId="1" xfId="0" applyBorder="1">
      <alignment vertical="center"/>
    </xf>
    <xf numFmtId="49" fontId="1" fillId="0" borderId="1" xfId="49" applyNumberFormat="1" applyFont="1" applyBorder="1" applyAlignment="1">
      <alignment horizontal="center" vertical="center" wrapText="1"/>
    </xf>
    <xf numFmtId="0" fontId="0" fillId="0" borderId="0" xfId="0" applyAlignment="1">
      <alignment vertical="center" wrapText="1"/>
    </xf>
    <xf numFmtId="0" fontId="3"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2" xfId="49" applyFont="1" applyBorder="1" applyAlignment="1">
      <alignment horizontal="left" vertical="center" wrapText="1"/>
    </xf>
    <xf numFmtId="0" fontId="1" fillId="0" borderId="2" xfId="0" applyFont="1" applyBorder="1" applyAlignment="1">
      <alignment horizontal="left" vertical="center" wrapText="1"/>
    </xf>
    <xf numFmtId="4" fontId="1" fillId="0" borderId="2" xfId="0" applyNumberFormat="1" applyFont="1" applyBorder="1" applyAlignment="1">
      <alignment horizontal="center" vertical="center" wrapText="1"/>
    </xf>
    <xf numFmtId="49" fontId="1" fillId="0" borderId="2" xfId="0" applyNumberFormat="1" applyFont="1" applyBorder="1" applyAlignment="1">
      <alignment vertical="center" wrapText="1"/>
    </xf>
    <xf numFmtId="0" fontId="1" fillId="0" borderId="2" xfId="49" applyFont="1" applyBorder="1" applyAlignment="1">
      <alignment vertical="center" wrapText="1"/>
    </xf>
    <xf numFmtId="49" fontId="1" fillId="0" borderId="2" xfId="49" applyNumberFormat="1"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0" fillId="0" borderId="0" xfId="0" applyFont="1" applyFill="1" applyAlignment="1">
      <alignment vertical="center"/>
    </xf>
    <xf numFmtId="176" fontId="0" fillId="0" borderId="0" xfId="0" applyNumberFormat="1">
      <alignment vertical="center"/>
    </xf>
    <xf numFmtId="176" fontId="1" fillId="0" borderId="0" xfId="0" applyNumberFormat="1" applyFont="1" applyBorder="1" applyAlignment="1">
      <alignment horizontal="right" vertical="center" wrapText="1"/>
    </xf>
    <xf numFmtId="176" fontId="2" fillId="0" borderId="0" xfId="0" applyNumberFormat="1" applyFont="1" applyBorder="1" applyAlignment="1">
      <alignment horizontal="center" vertical="center" wrapText="1"/>
    </xf>
    <xf numFmtId="176" fontId="1" fillId="0" borderId="0" xfId="0" applyNumberFormat="1" applyFont="1" applyBorder="1" applyAlignment="1">
      <alignment horizontal="left" vertical="center" wrapText="1"/>
    </xf>
    <xf numFmtId="176" fontId="1" fillId="0" borderId="0" xfId="0" applyNumberFormat="1" applyFont="1" applyBorder="1" applyAlignment="1">
      <alignment vertical="center" wrapText="1"/>
    </xf>
    <xf numFmtId="176" fontId="1" fillId="0" borderId="2" xfId="0" applyNumberFormat="1" applyFont="1" applyBorder="1" applyAlignment="1">
      <alignment horizontal="center" vertical="center" wrapTex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vertical="center" wrapText="1"/>
    </xf>
    <xf numFmtId="176" fontId="1" fillId="0" borderId="0" xfId="0" applyNumberFormat="1" applyFont="1" applyBorder="1" applyAlignment="1">
      <alignment horizontal="center" vertical="center" wrapText="1"/>
    </xf>
    <xf numFmtId="176" fontId="1" fillId="0" borderId="3" xfId="0" applyNumberFormat="1" applyFont="1" applyBorder="1" applyAlignment="1">
      <alignment horizontal="right" vertical="center" wrapText="1"/>
    </xf>
    <xf numFmtId="176" fontId="1" fillId="0" borderId="4" xfId="0" applyNumberFormat="1" applyFont="1" applyBorder="1" applyAlignment="1">
      <alignment horizontal="center" vertical="center" wrapText="1"/>
    </xf>
    <xf numFmtId="176" fontId="1" fillId="0" borderId="1" xfId="0" applyNumberFormat="1" applyFont="1" applyBorder="1" applyAlignment="1">
      <alignment horizontal="right" vertical="center" wrapText="1"/>
    </xf>
    <xf numFmtId="176" fontId="0" fillId="0" borderId="1" xfId="0" applyNumberFormat="1" applyBorder="1">
      <alignment vertical="center"/>
    </xf>
    <xf numFmtId="176" fontId="4" fillId="0" borderId="2" xfId="0" applyNumberFormat="1" applyFont="1" applyBorder="1" applyAlignment="1">
      <alignment horizontal="left" vertical="center" wrapText="1"/>
    </xf>
    <xf numFmtId="176" fontId="5" fillId="0" borderId="1" xfId="0" applyNumberFormat="1" applyFont="1" applyFill="1" applyBorder="1">
      <alignment vertical="center"/>
    </xf>
    <xf numFmtId="176" fontId="4" fillId="0" borderId="3" xfId="0" applyNumberFormat="1" applyFont="1" applyBorder="1" applyAlignment="1">
      <alignment horizontal="left" vertical="center" wrapText="1"/>
    </xf>
    <xf numFmtId="176" fontId="1" fillId="0" borderId="0" xfId="0" applyNumberFormat="1" applyFont="1" applyFill="1" applyBorder="1" applyAlignment="1">
      <alignment horizontal="right" vertical="center" wrapText="1"/>
    </xf>
    <xf numFmtId="176" fontId="1" fillId="0" borderId="1" xfId="0" applyNumberFormat="1" applyFont="1" applyFill="1" applyBorder="1" applyAlignment="1">
      <alignment horizontal="right" vertical="center" wrapText="1"/>
    </xf>
    <xf numFmtId="176" fontId="1" fillId="0" borderId="3" xfId="0" applyNumberFormat="1" applyFont="1" applyBorder="1" applyAlignment="1">
      <alignment horizontal="center" vertical="center" wrapText="1"/>
    </xf>
    <xf numFmtId="176" fontId="1" fillId="0" borderId="4" xfId="0" applyNumberFormat="1" applyFont="1" applyBorder="1" applyAlignment="1">
      <alignment horizontal="right" vertical="center" wrapText="1"/>
    </xf>
    <xf numFmtId="176" fontId="4" fillId="0" borderId="5" xfId="0" applyNumberFormat="1" applyFont="1" applyBorder="1" applyAlignment="1">
      <alignment horizontal="right" vertical="center" wrapText="1"/>
    </xf>
    <xf numFmtId="176" fontId="4" fillId="0" borderId="1" xfId="0" applyNumberFormat="1" applyFont="1" applyBorder="1" applyAlignment="1">
      <alignment horizontal="right" vertical="center" wrapText="1"/>
    </xf>
    <xf numFmtId="176" fontId="4" fillId="0" borderId="0" xfId="0" applyNumberFormat="1" applyFont="1" applyBorder="1" applyAlignment="1">
      <alignment horizontal="right" vertical="center" wrapText="1"/>
    </xf>
    <xf numFmtId="176" fontId="0" fillId="0" borderId="6" xfId="0" applyNumberFormat="1" applyBorder="1">
      <alignment vertical="center"/>
    </xf>
    <xf numFmtId="176" fontId="4" fillId="0" borderId="6" xfId="0" applyNumberFormat="1" applyFont="1" applyBorder="1" applyAlignment="1">
      <alignment horizontal="right" vertical="center" wrapText="1"/>
    </xf>
    <xf numFmtId="176" fontId="4" fillId="0" borderId="7" xfId="0" applyNumberFormat="1" applyFont="1" applyBorder="1" applyAlignment="1">
      <alignment horizontal="right" vertical="center" wrapText="1"/>
    </xf>
    <xf numFmtId="176" fontId="4" fillId="0" borderId="8" xfId="0" applyNumberFormat="1" applyFont="1" applyBorder="1" applyAlignment="1">
      <alignment horizontal="right" vertical="center" wrapText="1"/>
    </xf>
    <xf numFmtId="176" fontId="1" fillId="0" borderId="9" xfId="0" applyNumberFormat="1" applyFont="1" applyBorder="1" applyAlignment="1">
      <alignment horizontal="right" vertical="center" wrapText="1"/>
    </xf>
    <xf numFmtId="176" fontId="1" fillId="0" borderId="2" xfId="0" applyNumberFormat="1"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77" fontId="1" fillId="0" borderId="1" xfId="0" applyNumberFormat="1" applyFont="1" applyBorder="1" applyAlignment="1">
      <alignment horizontal="righ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0" fillId="0" borderId="6" xfId="0" applyBorder="1" applyAlignment="1">
      <alignment horizontal="left" vertical="center"/>
    </xf>
    <xf numFmtId="177" fontId="1" fillId="0" borderId="2" xfId="0" applyNumberFormat="1" applyFont="1" applyBorder="1" applyAlignment="1">
      <alignment horizontal="right" vertical="center" wrapText="1"/>
    </xf>
    <xf numFmtId="0" fontId="5" fillId="0" borderId="6" xfId="0" applyFont="1" applyFill="1" applyBorder="1">
      <alignment vertical="center"/>
    </xf>
    <xf numFmtId="49" fontId="0" fillId="0" borderId="1" xfId="0" applyNumberFormat="1" applyBorder="1">
      <alignment vertical="center"/>
    </xf>
    <xf numFmtId="49" fontId="0" fillId="0" borderId="6" xfId="0" applyNumberFormat="1" applyBorder="1">
      <alignment vertical="center"/>
    </xf>
    <xf numFmtId="0" fontId="5" fillId="0" borderId="6" xfId="0" applyFont="1" applyFill="1" applyBorder="1" applyAlignment="1">
      <alignment horizontal="left" vertical="center"/>
    </xf>
    <xf numFmtId="0" fontId="0" fillId="0" borderId="6" xfId="0" applyBorder="1">
      <alignment vertical="center"/>
    </xf>
    <xf numFmtId="4" fontId="1" fillId="0" borderId="1" xfId="0" applyNumberFormat="1" applyFont="1" applyBorder="1" applyAlignment="1">
      <alignment horizontal="right" vertical="center" wrapText="1"/>
    </xf>
    <xf numFmtId="4" fontId="4" fillId="0" borderId="1" xfId="0" applyNumberFormat="1" applyFont="1" applyBorder="1" applyAlignment="1">
      <alignment horizontal="right" vertical="center" wrapText="1"/>
    </xf>
    <xf numFmtId="4" fontId="1" fillId="0" borderId="1" xfId="0" applyNumberFormat="1"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8"/>
  <sheetViews>
    <sheetView workbookViewId="0">
      <pane ySplit="7" topLeftCell="A8" activePane="bottomLeft" state="frozen"/>
      <selection/>
      <selection pane="bottomLeft" activeCell="H23" sqref="H23"/>
    </sheetView>
  </sheetViews>
  <sheetFormatPr defaultColWidth="10" defaultRowHeight="13.5"/>
  <cols>
    <col min="1" max="1" width="10.75" style="23" customWidth="1"/>
    <col min="2" max="2" width="30" style="23" customWidth="1"/>
    <col min="3" max="3" width="13.625" style="23" customWidth="1"/>
    <col min="4" max="4" width="23.375" style="23" customWidth="1"/>
    <col min="5" max="5" width="14.625" style="23" customWidth="1"/>
    <col min="6" max="6" width="14.25" style="23" customWidth="1"/>
    <col min="7" max="8" width="11.25" style="23" customWidth="1"/>
    <col min="9" max="9" width="10" style="23" customWidth="1"/>
    <col min="10" max="10" width="7.875" style="23" customWidth="1"/>
    <col min="11" max="11" width="10" style="23" customWidth="1"/>
    <col min="12" max="12" width="9.75" style="23" customWidth="1"/>
    <col min="13" max="13" width="10.875" style="23" customWidth="1"/>
    <col min="14" max="14" width="10.125" style="23" customWidth="1"/>
    <col min="15" max="15" width="10" style="23" customWidth="1"/>
    <col min="16" max="16" width="9.75" style="23" customWidth="1"/>
    <col min="17" max="17" width="8.5" style="23" customWidth="1"/>
    <col min="18" max="18" width="10.25" style="23" customWidth="1"/>
    <col min="19" max="19" width="9.5" style="23" customWidth="1"/>
    <col min="20" max="20" width="9" style="23" customWidth="1"/>
    <col min="21" max="21" width="15.875" style="23" customWidth="1"/>
    <col min="22" max="22" width="11" style="23" customWidth="1"/>
    <col min="23" max="23" width="10" style="23" customWidth="1"/>
    <col min="24" max="24" width="7.5" style="23" customWidth="1"/>
    <col min="25" max="28" width="9.75" style="23" customWidth="1"/>
    <col min="29" max="16384" width="10" style="23"/>
  </cols>
  <sheetData>
    <row r="1" ht="22.7" customHeight="1" spans="1:22">
      <c r="A1" s="24" t="s">
        <v>0</v>
      </c>
      <c r="B1" s="24"/>
      <c r="C1" s="24"/>
      <c r="D1" s="24"/>
      <c r="E1" s="24"/>
      <c r="F1" s="24"/>
      <c r="G1" s="24"/>
      <c r="H1" s="24"/>
      <c r="I1" s="24"/>
      <c r="J1" s="24"/>
      <c r="K1" s="24"/>
      <c r="L1" s="24"/>
      <c r="M1" s="24"/>
      <c r="N1" s="24"/>
      <c r="O1" s="24"/>
      <c r="P1" s="24"/>
      <c r="Q1" s="24"/>
      <c r="R1" s="24"/>
      <c r="S1" s="24"/>
      <c r="T1" s="24"/>
      <c r="U1" s="24"/>
      <c r="V1" s="24"/>
    </row>
    <row r="2" ht="28.5" customHeight="1" spans="1:22">
      <c r="A2" s="25" t="s">
        <v>1</v>
      </c>
      <c r="B2" s="25"/>
      <c r="C2" s="25"/>
      <c r="D2" s="25"/>
      <c r="E2" s="25"/>
      <c r="F2" s="25"/>
      <c r="G2" s="25"/>
      <c r="H2" s="25"/>
      <c r="I2" s="25"/>
      <c r="J2" s="25"/>
      <c r="K2" s="25"/>
      <c r="L2" s="25"/>
      <c r="M2" s="25"/>
      <c r="N2" s="25"/>
      <c r="O2" s="25"/>
      <c r="P2" s="25"/>
      <c r="Q2" s="25"/>
      <c r="R2" s="25"/>
      <c r="S2" s="25"/>
      <c r="T2" s="25"/>
      <c r="U2" s="25"/>
      <c r="V2" s="25"/>
    </row>
    <row r="3" ht="22.7" customHeight="1" spans="1:22">
      <c r="A3" s="31" t="s">
        <v>2</v>
      </c>
      <c r="B3" s="31"/>
      <c r="C3" s="27" t="s">
        <v>3</v>
      </c>
      <c r="D3" s="27"/>
      <c r="E3" s="27"/>
      <c r="F3" s="27"/>
      <c r="G3" s="27"/>
      <c r="H3" s="27"/>
      <c r="I3" s="27"/>
      <c r="J3" s="27"/>
      <c r="K3" s="27"/>
      <c r="L3" s="27"/>
      <c r="M3" s="27"/>
      <c r="N3" s="27"/>
      <c r="O3" s="27"/>
      <c r="P3" s="27"/>
      <c r="Q3" s="27"/>
      <c r="R3" s="27"/>
      <c r="S3" s="27"/>
      <c r="T3" s="27"/>
      <c r="U3" s="27"/>
      <c r="V3" s="31" t="s">
        <v>4</v>
      </c>
    </row>
    <row r="4" ht="22.7" customHeight="1" spans="1:22">
      <c r="A4" s="28" t="s">
        <v>5</v>
      </c>
      <c r="B4" s="28"/>
      <c r="C4" s="28"/>
      <c r="D4" s="28" t="s">
        <v>6</v>
      </c>
      <c r="E4" s="28"/>
      <c r="F4" s="28"/>
      <c r="G4" s="28"/>
      <c r="H4" s="28"/>
      <c r="I4" s="28"/>
      <c r="J4" s="28"/>
      <c r="K4" s="28"/>
      <c r="L4" s="28"/>
      <c r="M4" s="28"/>
      <c r="N4" s="28"/>
      <c r="O4" s="28"/>
      <c r="P4" s="28"/>
      <c r="Q4" s="28"/>
      <c r="R4" s="28"/>
      <c r="S4" s="28"/>
      <c r="T4" s="28"/>
      <c r="U4" s="28"/>
      <c r="V4" s="28"/>
    </row>
    <row r="5" ht="22.7" customHeight="1" spans="1:22">
      <c r="A5" s="28" t="s">
        <v>7</v>
      </c>
      <c r="B5" s="28"/>
      <c r="C5" s="28" t="s">
        <v>8</v>
      </c>
      <c r="D5" s="28" t="s">
        <v>9</v>
      </c>
      <c r="E5" s="28" t="s">
        <v>10</v>
      </c>
      <c r="F5" s="28" t="s">
        <v>11</v>
      </c>
      <c r="G5" s="28"/>
      <c r="H5" s="28"/>
      <c r="I5" s="28"/>
      <c r="J5" s="28"/>
      <c r="K5" s="28"/>
      <c r="L5" s="28"/>
      <c r="M5" s="28"/>
      <c r="N5" s="28"/>
      <c r="O5" s="28"/>
      <c r="P5" s="28"/>
      <c r="Q5" s="28"/>
      <c r="R5" s="28"/>
      <c r="S5" s="28"/>
      <c r="T5" s="28"/>
      <c r="U5" s="28"/>
      <c r="V5" s="28"/>
    </row>
    <row r="6" ht="22.7" customHeight="1" spans="1:22">
      <c r="A6" s="28"/>
      <c r="B6" s="28"/>
      <c r="C6" s="28"/>
      <c r="D6" s="28"/>
      <c r="E6" s="28"/>
      <c r="F6" s="28" t="s">
        <v>12</v>
      </c>
      <c r="G6" s="28"/>
      <c r="H6" s="28"/>
      <c r="I6" s="28"/>
      <c r="J6" s="28"/>
      <c r="K6" s="28"/>
      <c r="L6" s="28"/>
      <c r="M6" s="28"/>
      <c r="N6" s="28"/>
      <c r="O6" s="28"/>
      <c r="P6" s="28"/>
      <c r="Q6" s="28"/>
      <c r="R6" s="28"/>
      <c r="S6" s="28" t="s">
        <v>13</v>
      </c>
      <c r="T6" s="28" t="s">
        <v>14</v>
      </c>
      <c r="U6" s="28" t="s">
        <v>15</v>
      </c>
      <c r="V6" s="28" t="s">
        <v>16</v>
      </c>
    </row>
    <row r="7" ht="33.95" customHeight="1" spans="1:22">
      <c r="A7" s="28"/>
      <c r="B7" s="28"/>
      <c r="C7" s="28"/>
      <c r="D7" s="28"/>
      <c r="E7" s="28"/>
      <c r="F7" s="28" t="s">
        <v>17</v>
      </c>
      <c r="G7" s="28" t="s">
        <v>18</v>
      </c>
      <c r="H7" s="28" t="s">
        <v>19</v>
      </c>
      <c r="I7" s="28" t="s">
        <v>20</v>
      </c>
      <c r="J7" s="28" t="s">
        <v>21</v>
      </c>
      <c r="K7" s="28" t="s">
        <v>22</v>
      </c>
      <c r="L7" s="28" t="s">
        <v>23</v>
      </c>
      <c r="M7" s="28" t="s">
        <v>24</v>
      </c>
      <c r="N7" s="28" t="s">
        <v>25</v>
      </c>
      <c r="O7" s="28" t="s">
        <v>26</v>
      </c>
      <c r="P7" s="28" t="s">
        <v>27</v>
      </c>
      <c r="Q7" s="28" t="s">
        <v>28</v>
      </c>
      <c r="R7" s="28" t="s">
        <v>16</v>
      </c>
      <c r="S7" s="28"/>
      <c r="T7" s="28"/>
      <c r="U7" s="28"/>
      <c r="V7" s="28"/>
    </row>
    <row r="8" ht="16.35" customHeight="1" spans="1:23">
      <c r="A8" s="28" t="s">
        <v>29</v>
      </c>
      <c r="B8" s="28" t="s">
        <v>30</v>
      </c>
      <c r="C8" s="29">
        <v>71.9522</v>
      </c>
      <c r="D8" s="51" t="s">
        <v>31</v>
      </c>
      <c r="E8" s="29">
        <f>SUM(E9:E11)</f>
        <v>71.9522</v>
      </c>
      <c r="F8" s="29">
        <f>SUM(F9:F11)</f>
        <v>71.9522</v>
      </c>
      <c r="G8" s="29">
        <f>SUM(G9:G11)</f>
        <v>71.9522</v>
      </c>
      <c r="H8" s="29">
        <v>0</v>
      </c>
      <c r="I8" s="29">
        <v>0</v>
      </c>
      <c r="J8" s="29">
        <v>0</v>
      </c>
      <c r="K8" s="29">
        <v>0</v>
      </c>
      <c r="L8" s="29">
        <v>0</v>
      </c>
      <c r="M8" s="29">
        <v>0</v>
      </c>
      <c r="N8" s="29">
        <v>0</v>
      </c>
      <c r="O8" s="29">
        <v>0</v>
      </c>
      <c r="P8" s="29">
        <v>0</v>
      </c>
      <c r="Q8" s="29">
        <v>0</v>
      </c>
      <c r="R8" s="29">
        <v>0</v>
      </c>
      <c r="S8" s="29">
        <v>0</v>
      </c>
      <c r="T8" s="29">
        <v>0</v>
      </c>
      <c r="U8" s="29">
        <v>0</v>
      </c>
      <c r="V8" s="29">
        <v>0</v>
      </c>
      <c r="W8" s="27"/>
    </row>
    <row r="9" ht="16.35" customHeight="1" spans="1:23">
      <c r="A9" s="28"/>
      <c r="B9" s="51" t="s">
        <v>32</v>
      </c>
      <c r="C9" s="29">
        <v>71.9522</v>
      </c>
      <c r="D9" s="51" t="s">
        <v>33</v>
      </c>
      <c r="E9" s="29">
        <v>59.189</v>
      </c>
      <c r="F9" s="29">
        <v>59.189</v>
      </c>
      <c r="G9" s="29">
        <v>59.189</v>
      </c>
      <c r="H9" s="29">
        <v>0</v>
      </c>
      <c r="I9" s="29">
        <v>0</v>
      </c>
      <c r="J9" s="29">
        <v>0</v>
      </c>
      <c r="K9" s="29">
        <v>0</v>
      </c>
      <c r="L9" s="30">
        <v>0</v>
      </c>
      <c r="M9" s="29">
        <v>0</v>
      </c>
      <c r="N9" s="29">
        <v>0</v>
      </c>
      <c r="O9" s="29">
        <v>0</v>
      </c>
      <c r="P9" s="30">
        <v>0</v>
      </c>
      <c r="Q9" s="24">
        <v>0</v>
      </c>
      <c r="R9" s="29">
        <v>0</v>
      </c>
      <c r="S9" s="29">
        <v>0</v>
      </c>
      <c r="T9" s="29">
        <v>0</v>
      </c>
      <c r="U9" s="29">
        <v>0</v>
      </c>
      <c r="V9" s="29">
        <v>0</v>
      </c>
      <c r="W9" s="27"/>
    </row>
    <row r="10" ht="16.35" customHeight="1" spans="1:23">
      <c r="A10" s="28"/>
      <c r="B10" s="51" t="s">
        <v>19</v>
      </c>
      <c r="C10" s="29">
        <v>0</v>
      </c>
      <c r="D10" s="51" t="s">
        <v>34</v>
      </c>
      <c r="E10" s="29">
        <v>8.4</v>
      </c>
      <c r="F10" s="29">
        <v>8.4</v>
      </c>
      <c r="G10" s="29">
        <v>8.4</v>
      </c>
      <c r="H10" s="29">
        <v>0</v>
      </c>
      <c r="I10" s="29">
        <v>0</v>
      </c>
      <c r="J10" s="29">
        <v>0</v>
      </c>
      <c r="K10" s="29">
        <v>0</v>
      </c>
      <c r="L10" s="30">
        <v>0</v>
      </c>
      <c r="M10" s="29">
        <v>0</v>
      </c>
      <c r="N10" s="29">
        <v>0</v>
      </c>
      <c r="O10" s="29">
        <v>0</v>
      </c>
      <c r="P10" s="30">
        <v>0</v>
      </c>
      <c r="Q10" s="29">
        <v>0</v>
      </c>
      <c r="R10" s="29">
        <v>0</v>
      </c>
      <c r="S10" s="29">
        <v>0</v>
      </c>
      <c r="T10" s="29">
        <v>0</v>
      </c>
      <c r="U10" s="29">
        <v>0</v>
      </c>
      <c r="V10" s="29">
        <v>0</v>
      </c>
      <c r="W10" s="27"/>
    </row>
    <row r="11" ht="16.35" customHeight="1" spans="1:23">
      <c r="A11" s="28"/>
      <c r="B11" s="51" t="s">
        <v>20</v>
      </c>
      <c r="C11" s="29">
        <v>0</v>
      </c>
      <c r="D11" s="51" t="s">
        <v>35</v>
      </c>
      <c r="E11" s="29">
        <v>4.3632</v>
      </c>
      <c r="F11" s="29">
        <v>4.3632</v>
      </c>
      <c r="G11" s="29">
        <v>4.3632</v>
      </c>
      <c r="H11" s="29">
        <v>0</v>
      </c>
      <c r="I11" s="29">
        <v>0</v>
      </c>
      <c r="J11" s="29">
        <v>0</v>
      </c>
      <c r="K11" s="29">
        <v>0</v>
      </c>
      <c r="L11" s="30">
        <v>0</v>
      </c>
      <c r="M11" s="29">
        <v>0</v>
      </c>
      <c r="N11" s="29">
        <v>0</v>
      </c>
      <c r="O11" s="29">
        <v>0</v>
      </c>
      <c r="P11" s="30">
        <v>0</v>
      </c>
      <c r="Q11" s="29">
        <v>0</v>
      </c>
      <c r="R11" s="29">
        <v>0</v>
      </c>
      <c r="S11" s="29">
        <v>0</v>
      </c>
      <c r="T11" s="29">
        <v>0</v>
      </c>
      <c r="U11" s="29">
        <v>0</v>
      </c>
      <c r="V11" s="29">
        <v>0</v>
      </c>
      <c r="W11" s="27"/>
    </row>
    <row r="12" ht="15" customHeight="1" spans="1:22">
      <c r="A12" s="28"/>
      <c r="B12" s="30" t="s">
        <v>21</v>
      </c>
      <c r="C12" s="29">
        <v>0</v>
      </c>
      <c r="D12" s="51" t="s">
        <v>36</v>
      </c>
      <c r="E12" s="29">
        <v>0</v>
      </c>
      <c r="F12" s="29">
        <v>0</v>
      </c>
      <c r="G12" s="29">
        <v>0</v>
      </c>
      <c r="H12" s="29">
        <v>0</v>
      </c>
      <c r="I12" s="29">
        <v>0</v>
      </c>
      <c r="J12" s="30">
        <v>0</v>
      </c>
      <c r="K12" s="29">
        <v>0</v>
      </c>
      <c r="L12" s="30">
        <v>0</v>
      </c>
      <c r="M12" s="30">
        <v>0</v>
      </c>
      <c r="N12" s="30">
        <v>0</v>
      </c>
      <c r="O12" s="30">
        <v>0</v>
      </c>
      <c r="P12" s="30">
        <v>0</v>
      </c>
      <c r="Q12" s="29">
        <v>0</v>
      </c>
      <c r="R12" s="30">
        <v>0</v>
      </c>
      <c r="S12" s="29">
        <v>0</v>
      </c>
      <c r="T12" s="29">
        <v>0</v>
      </c>
      <c r="U12" s="29">
        <v>0</v>
      </c>
      <c r="V12" s="29">
        <v>0</v>
      </c>
    </row>
    <row r="13" ht="16.35" customHeight="1" spans="1:22">
      <c r="A13" s="28"/>
      <c r="B13" s="51" t="s">
        <v>24</v>
      </c>
      <c r="C13" s="29">
        <v>0</v>
      </c>
      <c r="D13" s="51" t="s">
        <v>37</v>
      </c>
      <c r="E13" s="29">
        <v>0</v>
      </c>
      <c r="F13" s="29">
        <v>0</v>
      </c>
      <c r="G13" s="29">
        <v>0</v>
      </c>
      <c r="H13" s="29">
        <v>0</v>
      </c>
      <c r="I13" s="29">
        <v>0</v>
      </c>
      <c r="J13" s="29">
        <v>0</v>
      </c>
      <c r="K13" s="29">
        <v>0</v>
      </c>
      <c r="L13" s="29">
        <v>0</v>
      </c>
      <c r="M13" s="29">
        <v>0</v>
      </c>
      <c r="N13" s="29">
        <v>0</v>
      </c>
      <c r="O13" s="29">
        <v>0</v>
      </c>
      <c r="P13" s="29">
        <v>0</v>
      </c>
      <c r="Q13" s="29">
        <v>0</v>
      </c>
      <c r="R13" s="29">
        <v>0</v>
      </c>
      <c r="S13" s="29">
        <v>0</v>
      </c>
      <c r="T13" s="29">
        <v>0</v>
      </c>
      <c r="U13" s="29">
        <v>0</v>
      </c>
      <c r="V13" s="29">
        <v>0</v>
      </c>
    </row>
    <row r="14" ht="16.35" customHeight="1" spans="1:22">
      <c r="A14" s="28"/>
      <c r="B14" s="26" t="s">
        <v>23</v>
      </c>
      <c r="C14" s="29">
        <v>0</v>
      </c>
      <c r="D14" s="30" t="s">
        <v>38</v>
      </c>
      <c r="E14" s="29">
        <v>0</v>
      </c>
      <c r="F14" s="29">
        <v>0</v>
      </c>
      <c r="G14" s="29">
        <v>0</v>
      </c>
      <c r="H14" s="29">
        <v>0</v>
      </c>
      <c r="I14" s="29">
        <v>0</v>
      </c>
      <c r="J14" s="29">
        <v>0</v>
      </c>
      <c r="K14" s="29">
        <v>0</v>
      </c>
      <c r="L14" s="30">
        <v>0</v>
      </c>
      <c r="M14" s="29">
        <v>0</v>
      </c>
      <c r="N14" s="29">
        <v>0</v>
      </c>
      <c r="O14" s="29">
        <v>0</v>
      </c>
      <c r="P14" s="30">
        <v>0</v>
      </c>
      <c r="Q14" s="29">
        <v>0</v>
      </c>
      <c r="R14" s="29">
        <v>0</v>
      </c>
      <c r="S14" s="29">
        <v>0</v>
      </c>
      <c r="T14" s="29">
        <v>0</v>
      </c>
      <c r="U14" s="29">
        <v>0</v>
      </c>
      <c r="V14" s="29">
        <v>0</v>
      </c>
    </row>
    <row r="15" ht="16.35" customHeight="1" spans="1:23">
      <c r="A15" s="28"/>
      <c r="B15" s="51" t="s">
        <v>22</v>
      </c>
      <c r="C15" s="29">
        <v>0</v>
      </c>
      <c r="D15" s="30" t="s">
        <v>39</v>
      </c>
      <c r="E15" s="29">
        <v>0</v>
      </c>
      <c r="F15" s="29">
        <v>0</v>
      </c>
      <c r="G15" s="29">
        <v>0</v>
      </c>
      <c r="H15" s="29">
        <v>0</v>
      </c>
      <c r="I15" s="29">
        <v>0</v>
      </c>
      <c r="J15" s="29">
        <v>0</v>
      </c>
      <c r="K15" s="29">
        <v>0</v>
      </c>
      <c r="L15" s="30">
        <v>0</v>
      </c>
      <c r="M15" s="29">
        <v>0</v>
      </c>
      <c r="N15" s="29">
        <v>0</v>
      </c>
      <c r="O15" s="29">
        <v>0</v>
      </c>
      <c r="P15" s="30">
        <v>0</v>
      </c>
      <c r="Q15" s="29">
        <v>0</v>
      </c>
      <c r="R15" s="29">
        <v>0</v>
      </c>
      <c r="S15" s="29">
        <v>0</v>
      </c>
      <c r="T15" s="29">
        <v>0</v>
      </c>
      <c r="U15" s="29">
        <v>0</v>
      </c>
      <c r="V15" s="29">
        <v>0</v>
      </c>
      <c r="W15" s="27"/>
    </row>
    <row r="16" ht="16.35" customHeight="1" spans="1:23">
      <c r="A16" s="28"/>
      <c r="B16" s="51" t="s">
        <v>28</v>
      </c>
      <c r="C16" s="29">
        <v>0</v>
      </c>
      <c r="D16" s="30" t="s">
        <v>40</v>
      </c>
      <c r="E16" s="29">
        <v>0</v>
      </c>
      <c r="F16" s="29">
        <v>0</v>
      </c>
      <c r="G16" s="29">
        <v>0</v>
      </c>
      <c r="H16" s="29">
        <v>0</v>
      </c>
      <c r="I16" s="29">
        <v>0</v>
      </c>
      <c r="J16" s="30">
        <v>0</v>
      </c>
      <c r="K16" s="29">
        <v>0</v>
      </c>
      <c r="L16" s="30">
        <v>0</v>
      </c>
      <c r="M16" s="30">
        <v>0</v>
      </c>
      <c r="N16" s="30">
        <v>0</v>
      </c>
      <c r="O16" s="30">
        <v>0</v>
      </c>
      <c r="P16" s="30">
        <v>0</v>
      </c>
      <c r="Q16" s="29">
        <v>0</v>
      </c>
      <c r="R16" s="30">
        <v>0</v>
      </c>
      <c r="S16" s="29">
        <v>0</v>
      </c>
      <c r="T16" s="29">
        <v>0</v>
      </c>
      <c r="U16" s="29">
        <v>0</v>
      </c>
      <c r="V16" s="29">
        <v>0</v>
      </c>
      <c r="W16" s="27"/>
    </row>
    <row r="17" ht="16.35" customHeight="1" spans="1:23">
      <c r="A17" s="28"/>
      <c r="B17" s="30" t="s">
        <v>25</v>
      </c>
      <c r="C17" s="30">
        <v>0</v>
      </c>
      <c r="D17" s="30" t="s">
        <v>41</v>
      </c>
      <c r="E17" s="29">
        <v>0</v>
      </c>
      <c r="F17" s="29">
        <v>0</v>
      </c>
      <c r="G17" s="29">
        <v>0</v>
      </c>
      <c r="H17" s="29">
        <v>0</v>
      </c>
      <c r="I17" s="29">
        <v>0</v>
      </c>
      <c r="J17" s="30">
        <v>0</v>
      </c>
      <c r="K17" s="29">
        <v>0</v>
      </c>
      <c r="L17" s="30">
        <v>0</v>
      </c>
      <c r="M17" s="30">
        <v>0</v>
      </c>
      <c r="N17" s="30">
        <v>0</v>
      </c>
      <c r="O17" s="30">
        <v>0</v>
      </c>
      <c r="P17" s="30">
        <v>0</v>
      </c>
      <c r="Q17" s="29">
        <v>0</v>
      </c>
      <c r="R17" s="30">
        <v>0</v>
      </c>
      <c r="S17" s="29">
        <v>0</v>
      </c>
      <c r="T17" s="29">
        <v>0</v>
      </c>
      <c r="U17" s="29">
        <v>0</v>
      </c>
      <c r="V17" s="29">
        <v>0</v>
      </c>
      <c r="W17" s="27"/>
    </row>
    <row r="18" ht="16.35" customHeight="1" spans="1:23">
      <c r="A18" s="28"/>
      <c r="B18" s="30" t="s">
        <v>26</v>
      </c>
      <c r="C18" s="30">
        <v>0</v>
      </c>
      <c r="D18" s="30" t="s">
        <v>42</v>
      </c>
      <c r="E18" s="29">
        <v>0</v>
      </c>
      <c r="F18" s="29">
        <v>0</v>
      </c>
      <c r="G18" s="29">
        <v>0</v>
      </c>
      <c r="H18" s="29">
        <v>0</v>
      </c>
      <c r="I18" s="29">
        <v>0</v>
      </c>
      <c r="J18" s="30">
        <v>0</v>
      </c>
      <c r="K18" s="29">
        <v>0</v>
      </c>
      <c r="L18" s="30">
        <v>0</v>
      </c>
      <c r="M18" s="30">
        <v>0</v>
      </c>
      <c r="N18" s="30">
        <v>0</v>
      </c>
      <c r="O18" s="30">
        <v>0</v>
      </c>
      <c r="P18" s="30">
        <v>0</v>
      </c>
      <c r="Q18" s="29">
        <v>0</v>
      </c>
      <c r="R18" s="30">
        <v>0</v>
      </c>
      <c r="S18" s="29">
        <v>0</v>
      </c>
      <c r="T18" s="29">
        <v>0</v>
      </c>
      <c r="U18" s="29">
        <v>0</v>
      </c>
      <c r="V18" s="29">
        <v>0</v>
      </c>
      <c r="W18" s="27"/>
    </row>
    <row r="19" ht="16.35" customHeight="1" spans="1:23">
      <c r="A19" s="28"/>
      <c r="B19" s="30" t="s">
        <v>27</v>
      </c>
      <c r="C19" s="30">
        <v>0</v>
      </c>
      <c r="D19" s="30" t="s">
        <v>43</v>
      </c>
      <c r="E19" s="29">
        <v>0</v>
      </c>
      <c r="F19" s="29">
        <v>0</v>
      </c>
      <c r="G19" s="29">
        <v>0</v>
      </c>
      <c r="H19" s="29">
        <v>0</v>
      </c>
      <c r="I19" s="29">
        <v>0</v>
      </c>
      <c r="J19" s="30">
        <v>0</v>
      </c>
      <c r="K19" s="29">
        <v>0</v>
      </c>
      <c r="L19" s="30">
        <v>0</v>
      </c>
      <c r="M19" s="30">
        <v>0</v>
      </c>
      <c r="N19" s="30">
        <v>0</v>
      </c>
      <c r="O19" s="30">
        <v>0</v>
      </c>
      <c r="P19" s="30">
        <v>0</v>
      </c>
      <c r="Q19" s="29">
        <v>0</v>
      </c>
      <c r="R19" s="30">
        <v>0</v>
      </c>
      <c r="S19" s="29">
        <v>0</v>
      </c>
      <c r="T19" s="29">
        <v>0</v>
      </c>
      <c r="U19" s="29">
        <v>0</v>
      </c>
      <c r="V19" s="29">
        <v>0</v>
      </c>
      <c r="W19" s="27"/>
    </row>
    <row r="20" ht="16.35" customHeight="1" spans="1:23">
      <c r="A20" s="28"/>
      <c r="B20" s="30" t="s">
        <v>16</v>
      </c>
      <c r="C20" s="30">
        <v>0</v>
      </c>
      <c r="D20" s="30" t="s">
        <v>44</v>
      </c>
      <c r="E20" s="29">
        <v>0</v>
      </c>
      <c r="F20" s="29">
        <v>0</v>
      </c>
      <c r="G20" s="29">
        <v>0</v>
      </c>
      <c r="H20" s="29">
        <v>0</v>
      </c>
      <c r="I20" s="29">
        <v>0</v>
      </c>
      <c r="J20" s="30">
        <v>0</v>
      </c>
      <c r="K20" s="29">
        <v>0</v>
      </c>
      <c r="L20" s="30">
        <v>0</v>
      </c>
      <c r="M20" s="30">
        <v>0</v>
      </c>
      <c r="N20" s="30">
        <v>0</v>
      </c>
      <c r="O20" s="30">
        <v>0</v>
      </c>
      <c r="P20" s="30">
        <v>0</v>
      </c>
      <c r="Q20" s="29">
        <v>0</v>
      </c>
      <c r="R20" s="30">
        <v>0</v>
      </c>
      <c r="S20" s="29">
        <v>0</v>
      </c>
      <c r="T20" s="29">
        <v>0</v>
      </c>
      <c r="U20" s="29">
        <v>0</v>
      </c>
      <c r="V20" s="29">
        <v>0</v>
      </c>
      <c r="W20" s="27"/>
    </row>
    <row r="21" ht="16.9" customHeight="1" spans="1:22">
      <c r="A21" s="30" t="s">
        <v>13</v>
      </c>
      <c r="B21" s="30"/>
      <c r="C21" s="29">
        <v>0</v>
      </c>
      <c r="D21" s="30"/>
      <c r="E21" s="30"/>
      <c r="F21" s="30"/>
      <c r="G21" s="30"/>
      <c r="H21" s="30"/>
      <c r="I21" s="30"/>
      <c r="J21" s="30"/>
      <c r="K21" s="30"/>
      <c r="L21" s="30"/>
      <c r="M21" s="30"/>
      <c r="N21" s="30"/>
      <c r="O21" s="30"/>
      <c r="P21" s="30"/>
      <c r="Q21" s="30"/>
      <c r="R21" s="30"/>
      <c r="S21" s="30"/>
      <c r="T21" s="30"/>
      <c r="U21" s="30"/>
      <c r="V21" s="30"/>
    </row>
    <row r="22" ht="16.35" customHeight="1" spans="1:22">
      <c r="A22" s="30" t="s">
        <v>14</v>
      </c>
      <c r="B22" s="30"/>
      <c r="C22" s="29">
        <v>0</v>
      </c>
      <c r="D22" s="30"/>
      <c r="E22" s="30"/>
      <c r="F22" s="30"/>
      <c r="G22" s="30"/>
      <c r="H22" s="30"/>
      <c r="I22" s="30"/>
      <c r="J22" s="30"/>
      <c r="K22" s="30"/>
      <c r="L22" s="30"/>
      <c r="M22" s="30"/>
      <c r="N22" s="30"/>
      <c r="O22" s="30"/>
      <c r="P22" s="30"/>
      <c r="Q22" s="30"/>
      <c r="R22" s="30"/>
      <c r="S22" s="30"/>
      <c r="T22" s="30"/>
      <c r="U22" s="30"/>
      <c r="V22" s="30"/>
    </row>
    <row r="23" ht="18" customHeight="1" spans="1:22">
      <c r="A23" s="30" t="s">
        <v>15</v>
      </c>
      <c r="B23" s="30"/>
      <c r="C23" s="29">
        <v>0</v>
      </c>
      <c r="D23" s="30"/>
      <c r="E23" s="30"/>
      <c r="F23" s="30"/>
      <c r="G23" s="30"/>
      <c r="H23" s="30"/>
      <c r="I23" s="30"/>
      <c r="J23" s="30"/>
      <c r="K23" s="30"/>
      <c r="L23" s="30"/>
      <c r="M23" s="30"/>
      <c r="N23" s="30"/>
      <c r="O23" s="30"/>
      <c r="P23" s="30"/>
      <c r="Q23" s="30"/>
      <c r="R23" s="30"/>
      <c r="S23" s="30"/>
      <c r="T23" s="30"/>
      <c r="U23" s="30"/>
      <c r="V23" s="30"/>
    </row>
    <row r="24" ht="18" customHeight="1" spans="1:23">
      <c r="A24" s="30" t="s">
        <v>16</v>
      </c>
      <c r="B24" s="30"/>
      <c r="C24" s="29">
        <v>0</v>
      </c>
      <c r="D24" s="30"/>
      <c r="E24" s="30"/>
      <c r="F24" s="30"/>
      <c r="G24" s="30"/>
      <c r="H24" s="30"/>
      <c r="I24" s="30"/>
      <c r="J24" s="30"/>
      <c r="K24" s="30"/>
      <c r="L24" s="30"/>
      <c r="M24" s="30"/>
      <c r="N24" s="30"/>
      <c r="O24" s="30"/>
      <c r="P24" s="30"/>
      <c r="Q24" s="30"/>
      <c r="R24" s="30"/>
      <c r="S24" s="30"/>
      <c r="T24" s="30"/>
      <c r="U24" s="30"/>
      <c r="V24" s="30"/>
      <c r="W24" s="27"/>
    </row>
    <row r="25" ht="18" customHeight="1" spans="1:23">
      <c r="A25" s="28" t="s">
        <v>45</v>
      </c>
      <c r="B25" s="28"/>
      <c r="C25" s="29">
        <v>71.9522</v>
      </c>
      <c r="D25" s="30"/>
      <c r="E25" s="30"/>
      <c r="F25" s="30"/>
      <c r="G25" s="30"/>
      <c r="H25" s="30"/>
      <c r="I25" s="30"/>
      <c r="J25" s="30"/>
      <c r="K25" s="30"/>
      <c r="L25" s="30"/>
      <c r="M25" s="30"/>
      <c r="N25" s="30"/>
      <c r="O25" s="30"/>
      <c r="P25" s="30"/>
      <c r="Q25" s="30"/>
      <c r="R25" s="30"/>
      <c r="S25" s="30"/>
      <c r="T25" s="30"/>
      <c r="U25" s="30"/>
      <c r="V25" s="30"/>
      <c r="W25" s="27"/>
    </row>
    <row r="26" ht="18" customHeight="1" spans="1:23">
      <c r="A26" s="30"/>
      <c r="B26" s="30"/>
      <c r="C26" s="29"/>
      <c r="D26" s="30"/>
      <c r="E26" s="30"/>
      <c r="F26" s="30"/>
      <c r="G26" s="30"/>
      <c r="H26" s="30"/>
      <c r="I26" s="30"/>
      <c r="J26" s="30"/>
      <c r="K26" s="30"/>
      <c r="L26" s="30"/>
      <c r="M26" s="30"/>
      <c r="N26" s="30"/>
      <c r="O26" s="30"/>
      <c r="P26" s="30"/>
      <c r="Q26" s="30"/>
      <c r="R26" s="30"/>
      <c r="S26" s="30"/>
      <c r="T26" s="30"/>
      <c r="U26" s="30"/>
      <c r="V26" s="30"/>
      <c r="W26" s="27"/>
    </row>
    <row r="27" ht="16.9" customHeight="1" spans="1:23">
      <c r="A27" s="28" t="s">
        <v>46</v>
      </c>
      <c r="B27" s="28"/>
      <c r="C27" s="29">
        <v>71.9522</v>
      </c>
      <c r="D27" s="28" t="s">
        <v>47</v>
      </c>
      <c r="E27" s="29">
        <v>71.9522</v>
      </c>
      <c r="F27" s="29">
        <v>71.9522</v>
      </c>
      <c r="G27" s="29">
        <v>71.9522</v>
      </c>
      <c r="H27" s="29"/>
      <c r="I27" s="29"/>
      <c r="J27" s="29"/>
      <c r="K27" s="29"/>
      <c r="L27" s="29"/>
      <c r="M27" s="29"/>
      <c r="N27" s="29"/>
      <c r="O27" s="29"/>
      <c r="P27" s="29"/>
      <c r="Q27" s="29"/>
      <c r="R27" s="30"/>
      <c r="S27" s="29"/>
      <c r="T27" s="29"/>
      <c r="U27" s="29"/>
      <c r="V27" s="29"/>
      <c r="W27" s="27"/>
    </row>
    <row r="28" ht="14.25" customHeight="1"/>
  </sheetData>
  <mergeCells count="24">
    <mergeCell ref="A1:V1"/>
    <mergeCell ref="A2:V2"/>
    <mergeCell ref="A3:B3"/>
    <mergeCell ref="C3:U3"/>
    <mergeCell ref="A4:C4"/>
    <mergeCell ref="D4:V4"/>
    <mergeCell ref="F5:V5"/>
    <mergeCell ref="F6:R6"/>
    <mergeCell ref="A21:B21"/>
    <mergeCell ref="A22:B22"/>
    <mergeCell ref="A23:B23"/>
    <mergeCell ref="A24:B24"/>
    <mergeCell ref="A25:B25"/>
    <mergeCell ref="A26:B26"/>
    <mergeCell ref="A27:B27"/>
    <mergeCell ref="A8:A20"/>
    <mergeCell ref="C5:C7"/>
    <mergeCell ref="D5:D7"/>
    <mergeCell ref="E5:E7"/>
    <mergeCell ref="S6:S7"/>
    <mergeCell ref="T6:T7"/>
    <mergeCell ref="U6:U7"/>
    <mergeCell ref="V6:V7"/>
    <mergeCell ref="A5:B7"/>
  </mergeCells>
  <pageMargins left="0.75" right="0.75" top="0.268999993801117" bottom="0.268999993801117"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selection activeCell="D13" sqref="D13:E13"/>
    </sheetView>
  </sheetViews>
  <sheetFormatPr defaultColWidth="10" defaultRowHeight="13.5" outlineLevelCol="4"/>
  <cols>
    <col min="1" max="1" width="11.25" customWidth="1"/>
    <col min="2" max="2" width="12.125" style="10" customWidth="1"/>
    <col min="3" max="3" width="18.375" style="10" customWidth="1"/>
    <col min="4" max="4" width="9.75" style="10" customWidth="1"/>
    <col min="5" max="5" width="27" style="10" customWidth="1"/>
    <col min="6" max="8" width="9.75" customWidth="1"/>
  </cols>
  <sheetData>
    <row r="1" ht="14.25" customHeight="1" spans="1:5">
      <c r="A1" s="1" t="s">
        <v>220</v>
      </c>
      <c r="B1" s="1"/>
      <c r="C1" s="1"/>
      <c r="D1" s="1"/>
      <c r="E1" s="1"/>
    </row>
    <row r="2" ht="28.5" customHeight="1" spans="1:5">
      <c r="A2" s="2" t="s">
        <v>221</v>
      </c>
      <c r="B2" s="2"/>
      <c r="C2" s="2"/>
      <c r="D2" s="2"/>
      <c r="E2" s="2"/>
    </row>
    <row r="3" ht="14.25" customHeight="1" spans="1:5">
      <c r="A3" s="11" t="s">
        <v>222</v>
      </c>
      <c r="B3" s="11"/>
      <c r="C3" s="11"/>
      <c r="D3" s="11"/>
      <c r="E3" s="11"/>
    </row>
    <row r="4" ht="14.25" customHeight="1" spans="1:5">
      <c r="A4" s="12" t="s">
        <v>223</v>
      </c>
      <c r="B4" s="12"/>
      <c r="C4" s="13" t="s">
        <v>3</v>
      </c>
      <c r="D4" s="13"/>
      <c r="E4" s="13"/>
    </row>
    <row r="5" ht="67.9" customHeight="1" spans="1:5">
      <c r="A5" s="12" t="s">
        <v>224</v>
      </c>
      <c r="B5" s="14" t="s">
        <v>225</v>
      </c>
      <c r="C5" s="14"/>
      <c r="D5" s="14"/>
      <c r="E5" s="14"/>
    </row>
    <row r="6" ht="14.25" customHeight="1" spans="1:5">
      <c r="A6" s="12" t="s">
        <v>226</v>
      </c>
      <c r="B6" s="12" t="s">
        <v>227</v>
      </c>
      <c r="C6" s="12"/>
      <c r="D6" s="12" t="s">
        <v>228</v>
      </c>
      <c r="E6" s="12"/>
    </row>
    <row r="7" ht="41.25" customHeight="1" spans="1:5">
      <c r="A7" s="12"/>
      <c r="B7" s="14" t="s">
        <v>229</v>
      </c>
      <c r="C7" s="14"/>
      <c r="D7" s="14" t="s">
        <v>230</v>
      </c>
      <c r="E7" s="14"/>
    </row>
    <row r="8" ht="14.25" customHeight="1" spans="1:5">
      <c r="A8" s="12"/>
      <c r="B8" s="15"/>
      <c r="C8" s="15"/>
      <c r="D8" s="15"/>
      <c r="E8" s="15"/>
    </row>
    <row r="9" ht="14.25" customHeight="1" spans="1:5">
      <c r="A9" s="12"/>
      <c r="B9" s="15"/>
      <c r="C9" s="15"/>
      <c r="D9" s="15"/>
      <c r="E9" s="15"/>
    </row>
    <row r="10" ht="14.25" customHeight="1" spans="1:5">
      <c r="A10" s="12"/>
      <c r="B10" s="15"/>
      <c r="C10" s="15"/>
      <c r="D10" s="15"/>
      <c r="E10" s="15"/>
    </row>
    <row r="11" ht="22.7" customHeight="1" spans="1:5">
      <c r="A11" s="12"/>
      <c r="B11" s="15"/>
      <c r="C11" s="15"/>
      <c r="D11" s="15"/>
      <c r="E11" s="15"/>
    </row>
    <row r="12" ht="14.25" customHeight="1" spans="1:5">
      <c r="A12" s="12"/>
      <c r="B12" s="15"/>
      <c r="C12" s="15"/>
      <c r="D12" s="15"/>
      <c r="E12" s="15"/>
    </row>
    <row r="13" ht="14.25" customHeight="1" spans="1:5">
      <c r="A13" s="12" t="s">
        <v>231</v>
      </c>
      <c r="B13" s="12" t="s">
        <v>232</v>
      </c>
      <c r="C13" s="12"/>
      <c r="D13" s="16">
        <v>71.9522</v>
      </c>
      <c r="E13" s="16"/>
    </row>
    <row r="14" ht="14.25" customHeight="1" spans="1:5">
      <c r="A14" s="12"/>
      <c r="B14" s="12" t="s">
        <v>233</v>
      </c>
      <c r="C14" s="12"/>
      <c r="D14" s="16">
        <v>71.9522</v>
      </c>
      <c r="E14" s="16"/>
    </row>
    <row r="15" ht="14.25" customHeight="1" spans="1:5">
      <c r="A15" s="12"/>
      <c r="B15" s="12" t="s">
        <v>234</v>
      </c>
      <c r="C15" s="12"/>
      <c r="D15" s="16">
        <v>0</v>
      </c>
      <c r="E15" s="16"/>
    </row>
    <row r="16" ht="14.25" customHeight="1" spans="1:5">
      <c r="A16" s="12"/>
      <c r="B16" s="12" t="s">
        <v>235</v>
      </c>
      <c r="C16" s="12"/>
      <c r="D16" s="16">
        <v>71.9522</v>
      </c>
      <c r="E16" s="16"/>
    </row>
    <row r="17" ht="14.25" customHeight="1" spans="1:5">
      <c r="A17" s="12"/>
      <c r="B17" s="12" t="s">
        <v>236</v>
      </c>
      <c r="C17" s="12"/>
      <c r="D17" s="16">
        <v>0</v>
      </c>
      <c r="E17" s="16"/>
    </row>
    <row r="18" ht="14.25" customHeight="1" spans="1:5">
      <c r="A18" s="12" t="s">
        <v>237</v>
      </c>
      <c r="B18" s="12" t="s">
        <v>238</v>
      </c>
      <c r="C18" s="12" t="s">
        <v>239</v>
      </c>
      <c r="D18" s="12" t="s">
        <v>240</v>
      </c>
      <c r="E18" s="12" t="s">
        <v>241</v>
      </c>
    </row>
    <row r="19" ht="90.4" customHeight="1" spans="1:5">
      <c r="A19" s="12" t="s">
        <v>242</v>
      </c>
      <c r="B19" s="12" t="s">
        <v>243</v>
      </c>
      <c r="C19" s="12" t="s">
        <v>244</v>
      </c>
      <c r="D19" s="17" t="s">
        <v>245</v>
      </c>
      <c r="E19" s="18" t="s">
        <v>246</v>
      </c>
    </row>
    <row r="20" ht="79.15" customHeight="1" spans="1:5">
      <c r="A20" s="12"/>
      <c r="B20" s="12"/>
      <c r="C20" s="12" t="s">
        <v>247</v>
      </c>
      <c r="D20" s="19" t="s">
        <v>248</v>
      </c>
      <c r="E20" s="18" t="s">
        <v>249</v>
      </c>
    </row>
    <row r="21" ht="79.15" customHeight="1" spans="1:5">
      <c r="A21" s="12"/>
      <c r="B21" s="12"/>
      <c r="C21" s="12" t="s">
        <v>250</v>
      </c>
      <c r="D21" s="19" t="s">
        <v>251</v>
      </c>
      <c r="E21" s="18" t="s">
        <v>252</v>
      </c>
    </row>
    <row r="22" ht="33.95" customHeight="1" spans="1:5">
      <c r="A22" s="12"/>
      <c r="B22" s="12" t="s">
        <v>253</v>
      </c>
      <c r="C22" s="12" t="s">
        <v>254</v>
      </c>
      <c r="D22" s="19" t="s">
        <v>255</v>
      </c>
      <c r="E22" s="18" t="s">
        <v>256</v>
      </c>
    </row>
    <row r="23" ht="33.95" customHeight="1" spans="1:5">
      <c r="A23" s="12"/>
      <c r="B23" s="12"/>
      <c r="C23" s="12" t="s">
        <v>257</v>
      </c>
      <c r="D23" s="19" t="s">
        <v>258</v>
      </c>
      <c r="E23" s="18" t="s">
        <v>259</v>
      </c>
    </row>
    <row r="24" ht="45.2" customHeight="1" spans="1:5">
      <c r="A24" s="12"/>
      <c r="B24" s="12"/>
      <c r="C24" s="12" t="s">
        <v>260</v>
      </c>
      <c r="D24" s="19" t="s">
        <v>261</v>
      </c>
      <c r="E24" s="18" t="s">
        <v>262</v>
      </c>
    </row>
    <row r="25" ht="79.15" customHeight="1" spans="1:5">
      <c r="A25" s="12"/>
      <c r="B25" s="12"/>
      <c r="C25" s="12" t="s">
        <v>263</v>
      </c>
      <c r="D25" s="19" t="s">
        <v>264</v>
      </c>
      <c r="E25" s="18" t="s">
        <v>265</v>
      </c>
    </row>
    <row r="26" ht="56.45" customHeight="1" spans="1:5">
      <c r="A26" s="12"/>
      <c r="B26" s="12"/>
      <c r="C26" s="12" t="s">
        <v>266</v>
      </c>
      <c r="D26" s="19" t="s">
        <v>267</v>
      </c>
      <c r="E26" s="18" t="s">
        <v>268</v>
      </c>
    </row>
    <row r="27" ht="33.95" customHeight="1" spans="1:5">
      <c r="A27" s="12"/>
      <c r="B27" s="12"/>
      <c r="C27" s="12" t="s">
        <v>269</v>
      </c>
      <c r="D27" s="19" t="s">
        <v>270</v>
      </c>
      <c r="E27" s="18" t="s">
        <v>271</v>
      </c>
    </row>
    <row r="28" ht="56.45" customHeight="1" spans="1:5">
      <c r="A28" s="12"/>
      <c r="B28" s="12"/>
      <c r="C28" s="12" t="s">
        <v>272</v>
      </c>
      <c r="D28" s="19" t="s">
        <v>273</v>
      </c>
      <c r="E28" s="18" t="s">
        <v>274</v>
      </c>
    </row>
    <row r="29" ht="33.95" customHeight="1" spans="1:5">
      <c r="A29" s="12"/>
      <c r="B29" s="12"/>
      <c r="C29" s="12" t="s">
        <v>275</v>
      </c>
      <c r="D29" s="19" t="s">
        <v>276</v>
      </c>
      <c r="E29" s="18" t="s">
        <v>277</v>
      </c>
    </row>
    <row r="30" ht="147" customHeight="1" spans="1:5">
      <c r="A30" s="12"/>
      <c r="B30" s="12"/>
      <c r="C30" s="12" t="s">
        <v>278</v>
      </c>
      <c r="D30" s="19" t="s">
        <v>279</v>
      </c>
      <c r="E30" s="18" t="s">
        <v>280</v>
      </c>
    </row>
    <row r="31" ht="101.85" customHeight="1" spans="1:5">
      <c r="A31" s="12"/>
      <c r="B31" s="12"/>
      <c r="C31" s="12" t="s">
        <v>281</v>
      </c>
      <c r="D31" s="19" t="s">
        <v>282</v>
      </c>
      <c r="E31" s="18" t="s">
        <v>283</v>
      </c>
    </row>
    <row r="32" ht="79.15" customHeight="1" spans="1:5">
      <c r="A32" s="12"/>
      <c r="B32" s="12"/>
      <c r="C32" s="12" t="s">
        <v>284</v>
      </c>
      <c r="D32" s="19" t="s">
        <v>285</v>
      </c>
      <c r="E32" s="18" t="s">
        <v>286</v>
      </c>
    </row>
    <row r="33" ht="147" customHeight="1" spans="1:5">
      <c r="A33" s="12"/>
      <c r="B33" s="12"/>
      <c r="C33" s="12" t="s">
        <v>287</v>
      </c>
      <c r="D33" s="19" t="s">
        <v>288</v>
      </c>
      <c r="E33" s="18" t="s">
        <v>289</v>
      </c>
    </row>
    <row r="34" ht="56.45" customHeight="1" spans="1:5">
      <c r="A34" s="12"/>
      <c r="B34" s="12" t="s">
        <v>290</v>
      </c>
      <c r="C34" s="12" t="s">
        <v>291</v>
      </c>
      <c r="D34" s="19" t="s">
        <v>292</v>
      </c>
      <c r="E34" s="18" t="s">
        <v>293</v>
      </c>
    </row>
    <row r="35" ht="45.2" customHeight="1" spans="1:5">
      <c r="A35" s="12"/>
      <c r="B35" s="12"/>
      <c r="C35" s="12" t="s">
        <v>294</v>
      </c>
      <c r="D35" s="19" t="s">
        <v>292</v>
      </c>
      <c r="E35" s="18" t="s">
        <v>295</v>
      </c>
    </row>
    <row r="36" ht="45.2" customHeight="1" spans="1:5">
      <c r="A36" s="12"/>
      <c r="B36" s="12"/>
      <c r="C36" s="12" t="s">
        <v>296</v>
      </c>
      <c r="D36" s="19" t="s">
        <v>292</v>
      </c>
      <c r="E36" s="18" t="s">
        <v>297</v>
      </c>
    </row>
    <row r="37" ht="56.45" customHeight="1" spans="1:5">
      <c r="A37" s="12"/>
      <c r="B37" s="12"/>
      <c r="C37" s="12" t="s">
        <v>298</v>
      </c>
      <c r="D37" s="19" t="s">
        <v>292</v>
      </c>
      <c r="E37" s="18" t="s">
        <v>299</v>
      </c>
    </row>
    <row r="38" ht="22.7" customHeight="1" spans="1:5">
      <c r="A38" s="12" t="s">
        <v>300</v>
      </c>
      <c r="B38" s="12" t="s">
        <v>301</v>
      </c>
      <c r="C38" s="18" t="s">
        <v>302</v>
      </c>
      <c r="D38" s="17" t="s">
        <v>303</v>
      </c>
      <c r="E38" s="13"/>
    </row>
    <row r="39" ht="22.7" customHeight="1" spans="1:5">
      <c r="A39" s="12"/>
      <c r="B39" s="12" t="s">
        <v>304</v>
      </c>
      <c r="C39" s="18" t="s">
        <v>305</v>
      </c>
      <c r="D39" s="19" t="s">
        <v>306</v>
      </c>
      <c r="E39" s="13"/>
    </row>
    <row r="40" ht="22.7" customHeight="1" spans="1:5">
      <c r="A40" s="12" t="s">
        <v>307</v>
      </c>
      <c r="B40" s="12" t="s">
        <v>308</v>
      </c>
      <c r="C40" s="18" t="s">
        <v>309</v>
      </c>
      <c r="D40" s="19" t="s">
        <v>310</v>
      </c>
      <c r="E40" s="13"/>
    </row>
    <row r="41" ht="33.95" customHeight="1" spans="1:5">
      <c r="A41" s="12"/>
      <c r="B41" s="12" t="s">
        <v>311</v>
      </c>
      <c r="C41" s="18" t="s">
        <v>312</v>
      </c>
      <c r="D41" s="19" t="s">
        <v>258</v>
      </c>
      <c r="E41" s="13"/>
    </row>
  </sheetData>
  <mergeCells count="38">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A6:A12"/>
    <mergeCell ref="A13:A17"/>
    <mergeCell ref="A19:A37"/>
    <mergeCell ref="A38:A39"/>
    <mergeCell ref="A40:A41"/>
    <mergeCell ref="B19:B21"/>
    <mergeCell ref="B22:B33"/>
    <mergeCell ref="B34:B37"/>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F7" sqref="F7"/>
    </sheetView>
  </sheetViews>
  <sheetFormatPr defaultColWidth="10" defaultRowHeight="13.5"/>
  <cols>
    <col min="1" max="1" width="20.25" customWidth="1"/>
    <col min="2" max="2" width="18.5" customWidth="1"/>
    <col min="3" max="3" width="11.25" customWidth="1"/>
    <col min="4" max="4" width="14.25" customWidth="1"/>
    <col min="5" max="5" width="11.875" customWidth="1"/>
    <col min="6" max="6" width="18.625" customWidth="1"/>
    <col min="7" max="7" width="9.75" customWidth="1"/>
    <col min="8" max="8" width="19.625" customWidth="1"/>
    <col min="9" max="9" width="9.75" customWidth="1"/>
    <col min="10" max="10" width="18.75" customWidth="1"/>
    <col min="11" max="11" width="20.125" customWidth="1"/>
    <col min="12" max="19" width="9.75" customWidth="1"/>
  </cols>
  <sheetData>
    <row r="1" ht="14.25" customHeight="1" spans="1:11">
      <c r="A1" s="1" t="s">
        <v>313</v>
      </c>
      <c r="B1" s="1"/>
      <c r="C1" s="1"/>
      <c r="D1" s="1"/>
      <c r="E1" s="1"/>
      <c r="F1" s="1"/>
      <c r="G1" s="1"/>
      <c r="H1" s="1"/>
      <c r="I1" s="1"/>
      <c r="J1" s="1"/>
      <c r="K1" s="1"/>
    </row>
    <row r="2" ht="40.7" customHeight="1" spans="1:11">
      <c r="A2" s="2" t="s">
        <v>314</v>
      </c>
      <c r="B2" s="2"/>
      <c r="C2" s="2"/>
      <c r="D2" s="2"/>
      <c r="E2" s="2"/>
      <c r="F2" s="2"/>
      <c r="G2" s="2"/>
      <c r="H2" s="2"/>
      <c r="I2" s="2"/>
      <c r="J2" s="2"/>
      <c r="K2" s="2"/>
    </row>
    <row r="3" ht="16.9" customHeight="1" spans="1:11">
      <c r="A3" s="3" t="s">
        <v>315</v>
      </c>
      <c r="B3" s="3" t="s">
        <v>316</v>
      </c>
      <c r="C3" s="3" t="s">
        <v>317</v>
      </c>
      <c r="D3" s="3"/>
      <c r="E3" s="3"/>
      <c r="F3" s="3" t="s">
        <v>318</v>
      </c>
      <c r="G3" s="3"/>
      <c r="H3" s="3"/>
      <c r="I3" s="3"/>
      <c r="J3" s="3"/>
      <c r="K3" s="3"/>
    </row>
    <row r="4" ht="16.9" customHeight="1" spans="1:11">
      <c r="A4" s="3"/>
      <c r="B4" s="3"/>
      <c r="C4" s="3"/>
      <c r="D4" s="3"/>
      <c r="E4" s="3"/>
      <c r="F4" s="3" t="s">
        <v>300</v>
      </c>
      <c r="G4" s="3"/>
      <c r="H4" s="3" t="s">
        <v>307</v>
      </c>
      <c r="I4" s="3"/>
      <c r="J4" s="3" t="s">
        <v>319</v>
      </c>
      <c r="K4" s="3"/>
    </row>
    <row r="5" ht="16.9" customHeight="1" spans="1:11">
      <c r="A5" s="3"/>
      <c r="B5" s="3"/>
      <c r="C5" s="3" t="s">
        <v>320</v>
      </c>
      <c r="D5" s="3" t="s">
        <v>321</v>
      </c>
      <c r="E5" s="3" t="s">
        <v>322</v>
      </c>
      <c r="F5" s="3" t="s">
        <v>239</v>
      </c>
      <c r="G5" s="3" t="s">
        <v>240</v>
      </c>
      <c r="H5" s="3" t="s">
        <v>239</v>
      </c>
      <c r="I5" s="3" t="s">
        <v>240</v>
      </c>
      <c r="J5" s="3" t="s">
        <v>239</v>
      </c>
      <c r="K5" s="3" t="s">
        <v>240</v>
      </c>
    </row>
    <row r="6" ht="30.75" customHeight="1" spans="1:11">
      <c r="A6" s="3">
        <v>0</v>
      </c>
      <c r="B6" s="3">
        <v>0</v>
      </c>
      <c r="C6" s="4">
        <v>0</v>
      </c>
      <c r="D6" s="4">
        <v>0</v>
      </c>
      <c r="E6" s="3">
        <v>0</v>
      </c>
      <c r="F6" s="5">
        <v>0</v>
      </c>
      <c r="G6" s="6">
        <v>0</v>
      </c>
      <c r="H6" s="7">
        <v>0</v>
      </c>
      <c r="I6" s="9">
        <v>0</v>
      </c>
      <c r="J6" s="7">
        <v>0</v>
      </c>
      <c r="K6" s="9">
        <v>0</v>
      </c>
    </row>
    <row r="7" ht="32.25" customHeight="1" spans="1:11">
      <c r="A7" s="8"/>
      <c r="B7" s="8"/>
      <c r="C7" s="8"/>
      <c r="D7" s="8"/>
      <c r="E7" s="8"/>
      <c r="F7" s="8"/>
      <c r="G7" s="8"/>
      <c r="H7" s="8"/>
      <c r="I7" s="8"/>
      <c r="J7" s="8"/>
      <c r="K7" s="8"/>
    </row>
    <row r="8" ht="32.25" customHeight="1" spans="1:11">
      <c r="A8" s="8"/>
      <c r="B8" s="8"/>
      <c r="C8" s="8"/>
      <c r="D8" s="8"/>
      <c r="E8" s="8"/>
      <c r="F8" s="8"/>
      <c r="G8" s="8"/>
      <c r="H8" s="8"/>
      <c r="I8" s="8"/>
      <c r="J8" s="8"/>
      <c r="K8" s="8"/>
    </row>
    <row r="9" ht="32.25" customHeight="1" spans="1:11">
      <c r="A9" s="8"/>
      <c r="B9" s="8"/>
      <c r="C9" s="8"/>
      <c r="D9" s="8"/>
      <c r="E9" s="8"/>
      <c r="F9" s="8"/>
      <c r="G9" s="8"/>
      <c r="H9" s="8"/>
      <c r="I9" s="8"/>
      <c r="J9" s="8"/>
      <c r="K9" s="8"/>
    </row>
    <row r="10" ht="32.25" customHeight="1" spans="1:11">
      <c r="A10" s="8"/>
      <c r="B10" s="8"/>
      <c r="C10" s="8"/>
      <c r="D10" s="8"/>
      <c r="E10" s="8"/>
      <c r="F10" s="8"/>
      <c r="G10" s="8"/>
      <c r="H10" s="8"/>
      <c r="I10" s="8"/>
      <c r="J10" s="8"/>
      <c r="K10" s="8"/>
    </row>
    <row r="11" ht="32.25" customHeight="1" spans="1:11">
      <c r="A11" s="8"/>
      <c r="B11" s="8"/>
      <c r="C11" s="8"/>
      <c r="D11" s="8"/>
      <c r="E11" s="8"/>
      <c r="F11" s="8"/>
      <c r="G11" s="8"/>
      <c r="H11" s="8"/>
      <c r="I11" s="8"/>
      <c r="J11" s="8"/>
      <c r="K11" s="8"/>
    </row>
  </sheetData>
  <mergeCells count="9">
    <mergeCell ref="A1:K1"/>
    <mergeCell ref="A2:K2"/>
    <mergeCell ref="F3:K3"/>
    <mergeCell ref="F4:G4"/>
    <mergeCell ref="H4:I4"/>
    <mergeCell ref="J4:K4"/>
    <mergeCell ref="A3:A5"/>
    <mergeCell ref="B3:B5"/>
    <mergeCell ref="C3:E4"/>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2"/>
  <sheetViews>
    <sheetView workbookViewId="0">
      <pane ySplit="6" topLeftCell="A7" activePane="bottomLeft" state="frozen"/>
      <selection/>
      <selection pane="bottomLeft" activeCell="H26" sqref="H26"/>
    </sheetView>
  </sheetViews>
  <sheetFormatPr defaultColWidth="10" defaultRowHeight="13.5"/>
  <cols>
    <col min="1" max="1" width="3.5" customWidth="1"/>
    <col min="2" max="2" width="4.25" customWidth="1"/>
    <col min="3" max="3" width="4.375" customWidth="1"/>
    <col min="4" max="4" width="9.5" customWidth="1"/>
    <col min="5" max="5" width="32.25" customWidth="1"/>
    <col min="6" max="6" width="9.5" customWidth="1"/>
    <col min="7" max="7" width="10.625" customWidth="1"/>
    <col min="8" max="9" width="9.5" customWidth="1"/>
    <col min="10" max="10" width="8.625" customWidth="1"/>
    <col min="11" max="11" width="9.5" customWidth="1"/>
    <col min="12" max="12" width="9.125" customWidth="1"/>
    <col min="13" max="13" width="9.875" customWidth="1"/>
    <col min="14" max="14" width="9.75" customWidth="1"/>
    <col min="15" max="15" width="10.125" customWidth="1"/>
    <col min="16" max="16" width="10" customWidth="1"/>
    <col min="17" max="17" width="9.75" customWidth="1"/>
    <col min="18" max="18" width="9.5" customWidth="1"/>
    <col min="19" max="19" width="9.75" customWidth="1"/>
    <col min="20" max="21" width="8.625" customWidth="1"/>
    <col min="22" max="22" width="7.875" customWidth="1"/>
    <col min="23" max="23" width="8.75" customWidth="1"/>
    <col min="24" max="37" width="9.75" customWidth="1"/>
  </cols>
  <sheetData>
    <row r="1" ht="14.25" customHeight="1" spans="1:23">
      <c r="A1" s="1" t="s">
        <v>48</v>
      </c>
      <c r="B1" s="1"/>
      <c r="C1" s="1"/>
      <c r="D1" s="1"/>
      <c r="E1" s="1"/>
      <c r="F1" s="1"/>
      <c r="G1" s="1"/>
      <c r="H1" s="1"/>
      <c r="I1" s="1"/>
      <c r="J1" s="1"/>
      <c r="K1" s="1"/>
      <c r="L1" s="1"/>
      <c r="M1" s="1"/>
      <c r="N1" s="1"/>
      <c r="O1" s="1"/>
      <c r="P1" s="1"/>
      <c r="Q1" s="1"/>
      <c r="R1" s="1"/>
      <c r="S1" s="1"/>
      <c r="T1" s="1"/>
      <c r="U1" s="1"/>
      <c r="V1" s="1"/>
      <c r="W1" s="1"/>
    </row>
    <row r="2" ht="28.5" customHeight="1" spans="1:23">
      <c r="A2" s="2" t="s">
        <v>49</v>
      </c>
      <c r="B2" s="2"/>
      <c r="C2" s="2"/>
      <c r="D2" s="2"/>
      <c r="E2" s="2"/>
      <c r="F2" s="2"/>
      <c r="G2" s="2"/>
      <c r="H2" s="2"/>
      <c r="I2" s="2"/>
      <c r="J2" s="2"/>
      <c r="K2" s="2"/>
      <c r="L2" s="2"/>
      <c r="M2" s="2"/>
      <c r="N2" s="2"/>
      <c r="O2" s="2"/>
      <c r="P2" s="2"/>
      <c r="Q2" s="2"/>
      <c r="R2" s="2"/>
      <c r="S2" s="2"/>
      <c r="T2" s="2"/>
      <c r="U2" s="2"/>
      <c r="V2" s="2"/>
      <c r="W2" s="2"/>
    </row>
    <row r="3" ht="14.25" customHeight="1" spans="1:23">
      <c r="A3" s="20" t="s">
        <v>2</v>
      </c>
      <c r="B3" s="20"/>
      <c r="C3" s="20"/>
      <c r="D3" s="21" t="s">
        <v>3</v>
      </c>
      <c r="E3" s="21"/>
      <c r="F3" s="21"/>
      <c r="G3" s="21"/>
      <c r="H3" s="21"/>
      <c r="I3" s="21"/>
      <c r="J3" s="21"/>
      <c r="K3" s="21"/>
      <c r="L3" s="21"/>
      <c r="M3" s="21"/>
      <c r="N3" s="21"/>
      <c r="O3" s="21"/>
      <c r="P3" s="21"/>
      <c r="Q3" s="21"/>
      <c r="R3" s="21"/>
      <c r="S3" s="21"/>
      <c r="T3" s="21"/>
      <c r="U3" s="21"/>
      <c r="V3" s="21"/>
      <c r="W3" s="20" t="s">
        <v>4</v>
      </c>
    </row>
    <row r="4" ht="14.25" customHeight="1" spans="1:23">
      <c r="A4" s="12" t="s">
        <v>50</v>
      </c>
      <c r="B4" s="12"/>
      <c r="C4" s="12"/>
      <c r="D4" s="12" t="s">
        <v>51</v>
      </c>
      <c r="E4" s="12" t="s">
        <v>52</v>
      </c>
      <c r="F4" s="12" t="s">
        <v>53</v>
      </c>
      <c r="G4" s="12" t="s">
        <v>12</v>
      </c>
      <c r="H4" s="12"/>
      <c r="I4" s="12"/>
      <c r="J4" s="12"/>
      <c r="K4" s="12"/>
      <c r="L4" s="12"/>
      <c r="M4" s="12"/>
      <c r="N4" s="12"/>
      <c r="O4" s="12"/>
      <c r="P4" s="12"/>
      <c r="Q4" s="12"/>
      <c r="R4" s="12"/>
      <c r="S4" s="12"/>
      <c r="T4" s="12" t="s">
        <v>54</v>
      </c>
      <c r="U4" s="12" t="s">
        <v>14</v>
      </c>
      <c r="V4" s="12" t="s">
        <v>15</v>
      </c>
      <c r="W4" s="12" t="s">
        <v>55</v>
      </c>
    </row>
    <row r="5" ht="33.95" customHeight="1" spans="1:23">
      <c r="A5" s="12" t="s">
        <v>56</v>
      </c>
      <c r="B5" s="12" t="s">
        <v>57</v>
      </c>
      <c r="C5" s="12" t="s">
        <v>58</v>
      </c>
      <c r="D5" s="12"/>
      <c r="E5" s="12"/>
      <c r="F5" s="52"/>
      <c r="G5" s="52" t="s">
        <v>30</v>
      </c>
      <c r="H5" s="52" t="s">
        <v>18</v>
      </c>
      <c r="I5" s="52" t="s">
        <v>19</v>
      </c>
      <c r="J5" s="52" t="s">
        <v>20</v>
      </c>
      <c r="K5" s="52" t="s">
        <v>21</v>
      </c>
      <c r="L5" s="52" t="s">
        <v>22</v>
      </c>
      <c r="M5" s="20" t="s">
        <v>23</v>
      </c>
      <c r="N5" s="52" t="s">
        <v>24</v>
      </c>
      <c r="O5" s="52" t="s">
        <v>25</v>
      </c>
      <c r="P5" s="52" t="s">
        <v>26</v>
      </c>
      <c r="Q5" s="52" t="s">
        <v>27</v>
      </c>
      <c r="R5" s="52" t="s">
        <v>28</v>
      </c>
      <c r="S5" s="52" t="s">
        <v>16</v>
      </c>
      <c r="T5" s="52"/>
      <c r="U5" s="52"/>
      <c r="V5" s="52"/>
      <c r="W5" s="52"/>
    </row>
    <row r="6" ht="18.75" customHeight="1" spans="1:23">
      <c r="A6" s="13"/>
      <c r="B6" s="13"/>
      <c r="C6" s="13"/>
      <c r="D6" s="13"/>
      <c r="E6" s="53" t="s">
        <v>59</v>
      </c>
      <c r="F6" s="54">
        <f>F7</f>
        <v>71.9522</v>
      </c>
      <c r="G6" s="54">
        <f>G7</f>
        <v>71.9522</v>
      </c>
      <c r="H6" s="54">
        <f>H7</f>
        <v>71.9522</v>
      </c>
      <c r="I6" s="69">
        <v>0</v>
      </c>
      <c r="J6" s="69">
        <v>0</v>
      </c>
      <c r="K6" s="69">
        <v>0</v>
      </c>
      <c r="L6" s="69">
        <v>0</v>
      </c>
      <c r="M6" s="69">
        <v>0</v>
      </c>
      <c r="N6" s="69">
        <v>0</v>
      </c>
      <c r="O6" s="69">
        <v>0</v>
      </c>
      <c r="P6" s="69">
        <v>0</v>
      </c>
      <c r="Q6" s="69">
        <v>0</v>
      </c>
      <c r="R6" s="69">
        <v>0</v>
      </c>
      <c r="S6" s="69">
        <v>0</v>
      </c>
      <c r="T6" s="69">
        <v>0</v>
      </c>
      <c r="U6" s="69">
        <v>0</v>
      </c>
      <c r="V6" s="69">
        <v>0</v>
      </c>
      <c r="W6" s="69">
        <v>0</v>
      </c>
    </row>
    <row r="7" ht="18.75" customHeight="1" spans="1:23">
      <c r="A7" s="55"/>
      <c r="B7" s="55"/>
      <c r="C7" s="55"/>
      <c r="D7" s="56">
        <v>206001</v>
      </c>
      <c r="E7" s="57" t="s">
        <v>3</v>
      </c>
      <c r="F7" s="54">
        <f>F8+F11+F20</f>
        <v>71.9522</v>
      </c>
      <c r="G7" s="54">
        <f>G8+G11+G20</f>
        <v>71.9522</v>
      </c>
      <c r="H7" s="54">
        <f>H8+H11+H20</f>
        <v>71.9522</v>
      </c>
      <c r="I7" s="69">
        <v>0</v>
      </c>
      <c r="J7" s="69">
        <v>0</v>
      </c>
      <c r="K7" s="69">
        <v>0</v>
      </c>
      <c r="L7" s="69">
        <v>0</v>
      </c>
      <c r="M7" s="69">
        <v>0</v>
      </c>
      <c r="N7" s="69">
        <v>0</v>
      </c>
      <c r="O7" s="69">
        <v>0</v>
      </c>
      <c r="P7" s="69">
        <v>0</v>
      </c>
      <c r="Q7" s="69">
        <v>0</v>
      </c>
      <c r="R7" s="69">
        <v>0</v>
      </c>
      <c r="S7" s="69">
        <v>0</v>
      </c>
      <c r="T7" s="69">
        <v>0</v>
      </c>
      <c r="U7" s="69">
        <v>0</v>
      </c>
      <c r="V7" s="69">
        <v>0</v>
      </c>
      <c r="W7" s="69">
        <v>0</v>
      </c>
    </row>
    <row r="8" ht="15.75" customHeight="1" spans="1:23">
      <c r="A8" s="55">
        <v>201</v>
      </c>
      <c r="B8" s="58" t="s">
        <v>60</v>
      </c>
      <c r="C8" s="59" t="s">
        <v>61</v>
      </c>
      <c r="D8" s="60"/>
      <c r="E8" s="61">
        <v>201</v>
      </c>
      <c r="F8" s="54">
        <v>59.6484</v>
      </c>
      <c r="G8" s="54">
        <v>59.6484</v>
      </c>
      <c r="H8" s="54">
        <v>59.6484</v>
      </c>
      <c r="I8" s="69">
        <v>0</v>
      </c>
      <c r="J8" s="69">
        <v>0</v>
      </c>
      <c r="K8" s="69">
        <v>0</v>
      </c>
      <c r="L8" s="69">
        <v>0</v>
      </c>
      <c r="M8" s="69">
        <v>0</v>
      </c>
      <c r="N8" s="69">
        <v>0</v>
      </c>
      <c r="O8" s="69">
        <v>0</v>
      </c>
      <c r="P8" s="69">
        <v>0</v>
      </c>
      <c r="Q8" s="69">
        <v>0</v>
      </c>
      <c r="R8" s="69">
        <v>0</v>
      </c>
      <c r="S8" s="69">
        <v>0</v>
      </c>
      <c r="T8" s="69">
        <v>0</v>
      </c>
      <c r="U8" s="69">
        <v>0</v>
      </c>
      <c r="V8" s="69">
        <v>0</v>
      </c>
      <c r="W8" s="69">
        <v>0</v>
      </c>
    </row>
    <row r="9" ht="15.75" customHeight="1" spans="1:23">
      <c r="A9" s="55"/>
      <c r="B9" s="58" t="s">
        <v>60</v>
      </c>
      <c r="C9" s="59"/>
      <c r="D9" s="60"/>
      <c r="E9" s="61"/>
      <c r="F9" s="54">
        <v>59.6484</v>
      </c>
      <c r="G9" s="54">
        <v>59.6484</v>
      </c>
      <c r="H9" s="54">
        <v>59.6484</v>
      </c>
      <c r="I9" s="69">
        <v>0</v>
      </c>
      <c r="J9" s="69">
        <v>0</v>
      </c>
      <c r="K9" s="69">
        <v>0</v>
      </c>
      <c r="L9" s="69">
        <v>0</v>
      </c>
      <c r="M9" s="69">
        <v>0</v>
      </c>
      <c r="N9" s="69">
        <v>0</v>
      </c>
      <c r="O9" s="69">
        <v>0</v>
      </c>
      <c r="P9" s="69">
        <v>0</v>
      </c>
      <c r="Q9" s="69">
        <v>0</v>
      </c>
      <c r="R9" s="69">
        <v>0</v>
      </c>
      <c r="S9" s="69">
        <v>0</v>
      </c>
      <c r="T9" s="69">
        <v>0</v>
      </c>
      <c r="U9" s="69">
        <v>0</v>
      </c>
      <c r="V9" s="69">
        <v>0</v>
      </c>
      <c r="W9" s="69">
        <v>0</v>
      </c>
    </row>
    <row r="10" ht="22.7" customHeight="1" spans="1:23">
      <c r="A10" s="58"/>
      <c r="B10" s="58"/>
      <c r="C10" s="59" t="s">
        <v>61</v>
      </c>
      <c r="D10" s="60"/>
      <c r="E10" s="61" t="s">
        <v>62</v>
      </c>
      <c r="F10" s="54">
        <v>59.6484</v>
      </c>
      <c r="G10" s="54">
        <v>59.6484</v>
      </c>
      <c r="H10" s="54">
        <v>59.6484</v>
      </c>
      <c r="I10" s="70">
        <v>0</v>
      </c>
      <c r="J10" s="70">
        <v>0</v>
      </c>
      <c r="K10" s="70">
        <v>0</v>
      </c>
      <c r="L10" s="70">
        <v>0</v>
      </c>
      <c r="M10" s="69">
        <v>0</v>
      </c>
      <c r="N10" s="71">
        <v>0</v>
      </c>
      <c r="O10" s="71">
        <v>0</v>
      </c>
      <c r="P10" s="71">
        <v>0</v>
      </c>
      <c r="Q10" s="71">
        <v>0</v>
      </c>
      <c r="R10" s="70">
        <v>0</v>
      </c>
      <c r="S10" s="71">
        <v>0</v>
      </c>
      <c r="T10" s="69">
        <v>0</v>
      </c>
      <c r="U10" s="70">
        <v>0</v>
      </c>
      <c r="V10" s="70">
        <v>0</v>
      </c>
      <c r="W10" s="70">
        <v>0</v>
      </c>
    </row>
    <row r="11" ht="22.7" customHeight="1" spans="1:23">
      <c r="A11" s="58" t="s">
        <v>63</v>
      </c>
      <c r="B11" s="58" t="s">
        <v>64</v>
      </c>
      <c r="C11" s="59" t="s">
        <v>65</v>
      </c>
      <c r="D11" s="60"/>
      <c r="E11" s="62">
        <v>208</v>
      </c>
      <c r="F11" s="63">
        <v>9.4259</v>
      </c>
      <c r="G11" s="63">
        <v>9.4259</v>
      </c>
      <c r="H11" s="63">
        <v>9.4259</v>
      </c>
      <c r="I11" s="70">
        <v>0</v>
      </c>
      <c r="J11" s="70">
        <v>0</v>
      </c>
      <c r="K11" s="70">
        <v>0</v>
      </c>
      <c r="L11" s="70">
        <v>0</v>
      </c>
      <c r="M11" s="69">
        <v>0</v>
      </c>
      <c r="N11" s="71">
        <v>0</v>
      </c>
      <c r="O11" s="71">
        <v>0</v>
      </c>
      <c r="P11" s="71">
        <v>0</v>
      </c>
      <c r="Q11" s="71">
        <v>0</v>
      </c>
      <c r="R11" s="70">
        <v>0</v>
      </c>
      <c r="S11" s="71">
        <v>0</v>
      </c>
      <c r="T11" s="69">
        <v>0</v>
      </c>
      <c r="U11" s="70">
        <v>0</v>
      </c>
      <c r="V11" s="70">
        <v>0</v>
      </c>
      <c r="W11" s="70">
        <v>0</v>
      </c>
    </row>
    <row r="12" ht="22.7" customHeight="1" spans="1:23">
      <c r="A12" s="58"/>
      <c r="B12" s="58" t="s">
        <v>64</v>
      </c>
      <c r="C12" s="59"/>
      <c r="D12" s="60"/>
      <c r="E12" s="61"/>
      <c r="F12" s="54">
        <v>1.08</v>
      </c>
      <c r="G12" s="54">
        <v>1.08</v>
      </c>
      <c r="H12" s="54">
        <v>1.08</v>
      </c>
      <c r="I12" s="70">
        <v>0</v>
      </c>
      <c r="J12" s="70">
        <v>0</v>
      </c>
      <c r="K12" s="70">
        <v>0</v>
      </c>
      <c r="L12" s="70">
        <v>0</v>
      </c>
      <c r="M12" s="69">
        <v>0</v>
      </c>
      <c r="N12" s="71">
        <v>0</v>
      </c>
      <c r="O12" s="71">
        <v>0</v>
      </c>
      <c r="P12" s="71">
        <v>0</v>
      </c>
      <c r="Q12" s="71">
        <v>0</v>
      </c>
      <c r="R12" s="70">
        <v>0</v>
      </c>
      <c r="S12" s="71">
        <v>0</v>
      </c>
      <c r="T12" s="69">
        <v>0</v>
      </c>
      <c r="U12" s="70">
        <v>0</v>
      </c>
      <c r="V12" s="70">
        <v>0</v>
      </c>
      <c r="W12" s="70">
        <v>0</v>
      </c>
    </row>
    <row r="13" ht="22.7" customHeight="1" spans="1:23">
      <c r="A13" s="58"/>
      <c r="B13" s="58"/>
      <c r="C13" s="59" t="s">
        <v>65</v>
      </c>
      <c r="D13" s="60"/>
      <c r="E13" s="61" t="s">
        <v>66</v>
      </c>
      <c r="F13" s="54">
        <v>1.08</v>
      </c>
      <c r="G13" s="54">
        <v>1.08</v>
      </c>
      <c r="H13" s="54">
        <v>1.08</v>
      </c>
      <c r="I13" s="70">
        <v>0</v>
      </c>
      <c r="J13" s="70">
        <v>0</v>
      </c>
      <c r="K13" s="70">
        <v>0</v>
      </c>
      <c r="L13" s="70">
        <v>0</v>
      </c>
      <c r="M13" s="69">
        <v>0</v>
      </c>
      <c r="N13" s="71">
        <v>0</v>
      </c>
      <c r="O13" s="71">
        <v>0</v>
      </c>
      <c r="P13" s="71">
        <v>0</v>
      </c>
      <c r="Q13" s="71">
        <v>0</v>
      </c>
      <c r="R13" s="70">
        <v>0</v>
      </c>
      <c r="S13" s="71">
        <v>0</v>
      </c>
      <c r="T13" s="69">
        <v>0</v>
      </c>
      <c r="U13" s="70">
        <v>0</v>
      </c>
      <c r="V13" s="70">
        <v>0</v>
      </c>
      <c r="W13" s="70">
        <v>0</v>
      </c>
    </row>
    <row r="14" ht="22.7" customHeight="1" spans="1:23">
      <c r="A14" s="58"/>
      <c r="B14" s="58" t="s">
        <v>67</v>
      </c>
      <c r="C14" s="59"/>
      <c r="D14" s="60"/>
      <c r="E14" s="61"/>
      <c r="F14" s="54">
        <v>7.6744</v>
      </c>
      <c r="G14" s="54">
        <v>7.6744</v>
      </c>
      <c r="H14" s="54">
        <v>7.6744</v>
      </c>
      <c r="I14" s="70">
        <v>0</v>
      </c>
      <c r="J14" s="70">
        <v>0</v>
      </c>
      <c r="K14" s="70">
        <v>0</v>
      </c>
      <c r="L14" s="70">
        <v>0</v>
      </c>
      <c r="M14" s="69">
        <v>0</v>
      </c>
      <c r="N14" s="71">
        <v>0</v>
      </c>
      <c r="O14" s="71">
        <v>0</v>
      </c>
      <c r="P14" s="71">
        <v>0</v>
      </c>
      <c r="Q14" s="71">
        <v>0</v>
      </c>
      <c r="R14" s="70">
        <v>0</v>
      </c>
      <c r="S14" s="71">
        <v>0</v>
      </c>
      <c r="T14" s="69">
        <v>0</v>
      </c>
      <c r="U14" s="70">
        <v>0</v>
      </c>
      <c r="V14" s="70">
        <v>0</v>
      </c>
      <c r="W14" s="70">
        <v>0</v>
      </c>
    </row>
    <row r="15" ht="22.7" customHeight="1" spans="1:23">
      <c r="A15" s="58"/>
      <c r="B15" s="58"/>
      <c r="C15" s="59" t="s">
        <v>68</v>
      </c>
      <c r="D15" s="60"/>
      <c r="E15" s="61" t="s">
        <v>69</v>
      </c>
      <c r="F15" s="54">
        <v>7.6744</v>
      </c>
      <c r="G15" s="54">
        <v>7.6744</v>
      </c>
      <c r="H15" s="54">
        <v>7.6744</v>
      </c>
      <c r="I15" s="70">
        <v>0</v>
      </c>
      <c r="J15" s="70">
        <v>0</v>
      </c>
      <c r="K15" s="70">
        <v>0</v>
      </c>
      <c r="L15" s="70">
        <v>0</v>
      </c>
      <c r="M15" s="69">
        <v>0</v>
      </c>
      <c r="N15" s="71">
        <v>0</v>
      </c>
      <c r="O15" s="71">
        <v>0</v>
      </c>
      <c r="P15" s="71">
        <v>0</v>
      </c>
      <c r="Q15" s="71">
        <v>0</v>
      </c>
      <c r="R15" s="70">
        <v>0</v>
      </c>
      <c r="S15" s="71">
        <v>0</v>
      </c>
      <c r="T15" s="69">
        <v>0</v>
      </c>
      <c r="U15" s="70">
        <v>0</v>
      </c>
      <c r="V15" s="70">
        <v>0</v>
      </c>
      <c r="W15" s="70">
        <v>0</v>
      </c>
    </row>
    <row r="16" ht="22.7" customHeight="1" spans="1:23">
      <c r="A16" s="58"/>
      <c r="B16" s="58" t="s">
        <v>70</v>
      </c>
      <c r="C16" s="59"/>
      <c r="D16" s="60"/>
      <c r="E16" s="61"/>
      <c r="F16" s="63">
        <f>G16</f>
        <v>0.6715</v>
      </c>
      <c r="G16" s="63">
        <f>SUM(H16:J16)</f>
        <v>0.6715</v>
      </c>
      <c r="H16" s="63">
        <f>SUM(H17:H19)</f>
        <v>0.6715</v>
      </c>
      <c r="I16" s="70">
        <v>0</v>
      </c>
      <c r="J16" s="70">
        <v>0</v>
      </c>
      <c r="K16" s="70">
        <v>0</v>
      </c>
      <c r="L16" s="70">
        <v>0</v>
      </c>
      <c r="M16" s="69">
        <v>0</v>
      </c>
      <c r="N16" s="71">
        <v>0</v>
      </c>
      <c r="O16" s="71">
        <v>0</v>
      </c>
      <c r="P16" s="71">
        <v>0</v>
      </c>
      <c r="Q16" s="71">
        <v>0</v>
      </c>
      <c r="R16" s="70">
        <v>0</v>
      </c>
      <c r="S16" s="71">
        <v>0</v>
      </c>
      <c r="T16" s="69">
        <v>0</v>
      </c>
      <c r="U16" s="70">
        <v>0</v>
      </c>
      <c r="V16" s="70">
        <v>0</v>
      </c>
      <c r="W16" s="70">
        <v>0</v>
      </c>
    </row>
    <row r="17" ht="22.7" customHeight="1" spans="1:23">
      <c r="A17" s="58"/>
      <c r="B17" s="58"/>
      <c r="C17" s="59" t="s">
        <v>61</v>
      </c>
      <c r="D17" s="60"/>
      <c r="E17" s="64" t="s">
        <v>71</v>
      </c>
      <c r="F17" s="54">
        <v>0.3358</v>
      </c>
      <c r="G17" s="54">
        <v>0.3358</v>
      </c>
      <c r="H17" s="54">
        <v>0.3358</v>
      </c>
      <c r="I17" s="70">
        <v>0</v>
      </c>
      <c r="J17" s="70">
        <v>0</v>
      </c>
      <c r="K17" s="70">
        <v>0</v>
      </c>
      <c r="L17" s="70">
        <v>0</v>
      </c>
      <c r="M17" s="69">
        <v>0</v>
      </c>
      <c r="N17" s="71">
        <v>0</v>
      </c>
      <c r="O17" s="71">
        <v>0</v>
      </c>
      <c r="P17" s="71">
        <v>0</v>
      </c>
      <c r="Q17" s="71">
        <v>0</v>
      </c>
      <c r="R17" s="70">
        <v>0</v>
      </c>
      <c r="S17" s="71">
        <v>0</v>
      </c>
      <c r="T17" s="69">
        <v>0</v>
      </c>
      <c r="U17" s="70">
        <v>0</v>
      </c>
      <c r="V17" s="70">
        <v>0</v>
      </c>
      <c r="W17" s="70">
        <v>0</v>
      </c>
    </row>
    <row r="18" ht="22.7" customHeight="1" spans="1:23">
      <c r="A18" s="58"/>
      <c r="B18" s="58"/>
      <c r="C18" s="59" t="s">
        <v>65</v>
      </c>
      <c r="D18" s="60"/>
      <c r="E18" s="64" t="s">
        <v>72</v>
      </c>
      <c r="F18" s="54">
        <v>0.0959</v>
      </c>
      <c r="G18" s="54">
        <v>0.0959</v>
      </c>
      <c r="H18" s="54">
        <v>0.0959</v>
      </c>
      <c r="I18" s="70">
        <v>0</v>
      </c>
      <c r="J18" s="70">
        <v>0</v>
      </c>
      <c r="K18" s="70">
        <v>0</v>
      </c>
      <c r="L18" s="70">
        <v>0</v>
      </c>
      <c r="M18" s="69">
        <v>0</v>
      </c>
      <c r="N18" s="71">
        <v>0</v>
      </c>
      <c r="O18" s="71">
        <v>0</v>
      </c>
      <c r="P18" s="71">
        <v>0</v>
      </c>
      <c r="Q18" s="71">
        <v>0</v>
      </c>
      <c r="R18" s="70">
        <v>0</v>
      </c>
      <c r="S18" s="71">
        <v>0</v>
      </c>
      <c r="T18" s="69">
        <v>0</v>
      </c>
      <c r="U18" s="70">
        <v>0</v>
      </c>
      <c r="V18" s="70">
        <v>0</v>
      </c>
      <c r="W18" s="70">
        <v>0</v>
      </c>
    </row>
    <row r="19" ht="22.7" customHeight="1" spans="1:23">
      <c r="A19" s="58"/>
      <c r="B19" s="58"/>
      <c r="C19" s="59" t="s">
        <v>60</v>
      </c>
      <c r="D19" s="60"/>
      <c r="E19" s="64" t="s">
        <v>73</v>
      </c>
      <c r="F19" s="54">
        <v>0.2398</v>
      </c>
      <c r="G19" s="54">
        <v>0.2398</v>
      </c>
      <c r="H19" s="54">
        <v>0.2398</v>
      </c>
      <c r="I19" s="70">
        <v>0</v>
      </c>
      <c r="J19" s="70">
        <v>0</v>
      </c>
      <c r="K19" s="70">
        <v>0</v>
      </c>
      <c r="L19" s="70">
        <v>0</v>
      </c>
      <c r="M19" s="69">
        <v>0</v>
      </c>
      <c r="N19" s="71">
        <v>0</v>
      </c>
      <c r="O19" s="71">
        <v>0</v>
      </c>
      <c r="P19" s="71">
        <v>0</v>
      </c>
      <c r="Q19" s="71">
        <v>0</v>
      </c>
      <c r="R19" s="70">
        <v>0</v>
      </c>
      <c r="S19" s="71">
        <v>0</v>
      </c>
      <c r="T19" s="69">
        <v>0</v>
      </c>
      <c r="U19" s="70">
        <v>0</v>
      </c>
      <c r="V19" s="70">
        <v>0</v>
      </c>
      <c r="W19" s="70">
        <v>0</v>
      </c>
    </row>
    <row r="20" ht="22.7" customHeight="1" spans="1:23">
      <c r="A20" s="65" t="s">
        <v>74</v>
      </c>
      <c r="B20" s="65" t="s">
        <v>75</v>
      </c>
      <c r="C20" s="66" t="s">
        <v>65</v>
      </c>
      <c r="D20" s="60"/>
      <c r="E20" s="67">
        <v>210</v>
      </c>
      <c r="F20" s="54">
        <v>2.8779</v>
      </c>
      <c r="G20" s="54">
        <v>2.8779</v>
      </c>
      <c r="H20" s="54">
        <v>2.8779</v>
      </c>
      <c r="I20" s="70">
        <v>0</v>
      </c>
      <c r="J20" s="70">
        <v>0</v>
      </c>
      <c r="K20" s="70">
        <v>0</v>
      </c>
      <c r="L20" s="70">
        <v>0</v>
      </c>
      <c r="M20" s="69">
        <v>0</v>
      </c>
      <c r="N20" s="71">
        <v>0</v>
      </c>
      <c r="O20" s="71">
        <v>0</v>
      </c>
      <c r="P20" s="71">
        <v>0</v>
      </c>
      <c r="Q20" s="71">
        <v>0</v>
      </c>
      <c r="R20" s="70">
        <v>0</v>
      </c>
      <c r="S20" s="71">
        <v>0</v>
      </c>
      <c r="T20" s="69">
        <v>0</v>
      </c>
      <c r="U20" s="70">
        <v>0</v>
      </c>
      <c r="V20" s="70">
        <v>0</v>
      </c>
      <c r="W20" s="70">
        <v>0</v>
      </c>
    </row>
    <row r="21" ht="22.7" customHeight="1" spans="1:23">
      <c r="A21" s="65"/>
      <c r="B21" s="65" t="s">
        <v>75</v>
      </c>
      <c r="C21" s="66"/>
      <c r="D21" s="60"/>
      <c r="E21" s="64"/>
      <c r="F21" s="54">
        <v>2.8779</v>
      </c>
      <c r="G21" s="54">
        <v>2.8779</v>
      </c>
      <c r="H21" s="54">
        <v>2.8779</v>
      </c>
      <c r="I21" s="70">
        <v>0</v>
      </c>
      <c r="J21" s="70">
        <v>0</v>
      </c>
      <c r="K21" s="70">
        <v>0</v>
      </c>
      <c r="L21" s="70">
        <v>0</v>
      </c>
      <c r="M21" s="69">
        <v>0</v>
      </c>
      <c r="N21" s="71">
        <v>0</v>
      </c>
      <c r="O21" s="71">
        <v>0</v>
      </c>
      <c r="P21" s="71">
        <v>0</v>
      </c>
      <c r="Q21" s="71">
        <v>0</v>
      </c>
      <c r="R21" s="70">
        <v>0</v>
      </c>
      <c r="S21" s="71">
        <v>0</v>
      </c>
      <c r="T21" s="69">
        <v>0</v>
      </c>
      <c r="U21" s="70">
        <v>0</v>
      </c>
      <c r="V21" s="70">
        <v>0</v>
      </c>
      <c r="W21" s="70">
        <v>0</v>
      </c>
    </row>
    <row r="22" ht="21" customHeight="1" spans="1:23">
      <c r="A22" s="65"/>
      <c r="B22" s="65"/>
      <c r="C22" s="66" t="s">
        <v>65</v>
      </c>
      <c r="D22" s="8"/>
      <c r="E22" s="68" t="s">
        <v>76</v>
      </c>
      <c r="F22" s="54">
        <v>2.8779</v>
      </c>
      <c r="G22" s="54">
        <v>2.8779</v>
      </c>
      <c r="H22" s="54">
        <v>2.8779</v>
      </c>
      <c r="I22" s="8">
        <v>0</v>
      </c>
      <c r="J22" s="8">
        <v>0</v>
      </c>
      <c r="K22" s="8">
        <v>0</v>
      </c>
      <c r="L22" s="8">
        <v>0</v>
      </c>
      <c r="M22" s="8">
        <v>0</v>
      </c>
      <c r="N22" s="8">
        <v>0</v>
      </c>
      <c r="O22" s="8">
        <v>0</v>
      </c>
      <c r="P22" s="8">
        <v>0</v>
      </c>
      <c r="Q22" s="8">
        <v>0</v>
      </c>
      <c r="R22" s="8">
        <v>0</v>
      </c>
      <c r="S22" s="8">
        <v>0</v>
      </c>
      <c r="T22" s="8">
        <v>0</v>
      </c>
      <c r="U22" s="8">
        <v>0</v>
      </c>
      <c r="V22" s="8">
        <v>0</v>
      </c>
      <c r="W22" s="8">
        <v>0</v>
      </c>
    </row>
  </sheetData>
  <mergeCells count="13">
    <mergeCell ref="A1:W1"/>
    <mergeCell ref="A2:W2"/>
    <mergeCell ref="A3:C3"/>
    <mergeCell ref="D3:V3"/>
    <mergeCell ref="A4:C4"/>
    <mergeCell ref="G4:S4"/>
    <mergeCell ref="D4:D5"/>
    <mergeCell ref="E4:E5"/>
    <mergeCell ref="F4:F5"/>
    <mergeCell ref="T4:T5"/>
    <mergeCell ref="U4:U5"/>
    <mergeCell ref="V4:V5"/>
    <mergeCell ref="W4:W5"/>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8"/>
  <sheetViews>
    <sheetView workbookViewId="0">
      <pane ySplit="7" topLeftCell="A8" activePane="bottomLeft" state="frozen"/>
      <selection/>
      <selection pane="bottomLeft" activeCell="A1" sqref="$A1:$XFD1048576"/>
    </sheetView>
  </sheetViews>
  <sheetFormatPr defaultColWidth="10" defaultRowHeight="13.5"/>
  <cols>
    <col min="1" max="1" width="9.625" style="23" customWidth="1"/>
    <col min="2" max="2" width="14.25" style="23" customWidth="1"/>
    <col min="3" max="3" width="13.75" style="23" customWidth="1"/>
    <col min="4" max="4" width="23.875" style="23" customWidth="1"/>
    <col min="5" max="5" width="10.75" style="23" customWidth="1"/>
    <col min="6" max="6" width="14.125" style="23" customWidth="1"/>
    <col min="7" max="7" width="11.75" style="23" customWidth="1"/>
    <col min="8" max="8" width="11.625" style="23" customWidth="1"/>
    <col min="9" max="9" width="12.375" style="23" customWidth="1"/>
    <col min="10" max="10" width="12.25" style="23" customWidth="1"/>
    <col min="11" max="11" width="11.75" style="23" customWidth="1"/>
    <col min="12" max="12" width="13.625" style="23" customWidth="1"/>
    <col min="13" max="13" width="11.125" style="23" customWidth="1"/>
    <col min="14" max="14" width="10.125" style="23" customWidth="1"/>
    <col min="15" max="15" width="10" style="23" customWidth="1"/>
    <col min="16" max="16" width="9.75" style="23" customWidth="1"/>
    <col min="17" max="17" width="10.625" style="23" customWidth="1"/>
    <col min="18" max="18" width="9.75" style="23" customWidth="1"/>
    <col min="19" max="19" width="12.375" style="23" customWidth="1"/>
    <col min="20" max="20" width="11.375" style="23" customWidth="1"/>
    <col min="21" max="21" width="11.875" style="23" customWidth="1"/>
    <col min="22" max="22" width="11.125" style="23" customWidth="1"/>
    <col min="23" max="26" width="9.75" style="23" customWidth="1"/>
    <col min="27" max="16384" width="10" style="23"/>
  </cols>
  <sheetData>
    <row r="1" ht="14.25" customHeight="1" spans="1:22">
      <c r="A1" s="24" t="s">
        <v>77</v>
      </c>
      <c r="B1" s="24"/>
      <c r="C1" s="24"/>
      <c r="D1" s="24"/>
      <c r="E1" s="24"/>
      <c r="F1" s="24"/>
      <c r="G1" s="24"/>
      <c r="H1" s="24"/>
      <c r="I1" s="24"/>
      <c r="J1" s="24"/>
      <c r="K1" s="24"/>
      <c r="L1" s="24"/>
      <c r="M1" s="24"/>
      <c r="N1" s="24"/>
      <c r="O1" s="24"/>
      <c r="P1" s="24"/>
      <c r="Q1" s="24"/>
      <c r="R1" s="24"/>
      <c r="S1" s="24"/>
      <c r="T1" s="24"/>
      <c r="U1" s="24"/>
      <c r="V1" s="24"/>
    </row>
    <row r="2" ht="28.5" customHeight="1" spans="1:22">
      <c r="A2" s="25" t="s">
        <v>78</v>
      </c>
      <c r="B2" s="25"/>
      <c r="C2" s="25"/>
      <c r="D2" s="25"/>
      <c r="E2" s="25"/>
      <c r="F2" s="25"/>
      <c r="G2" s="25"/>
      <c r="H2" s="25"/>
      <c r="I2" s="25"/>
      <c r="J2" s="25"/>
      <c r="K2" s="25"/>
      <c r="L2" s="25"/>
      <c r="M2" s="25"/>
      <c r="N2" s="25"/>
      <c r="O2" s="25"/>
      <c r="P2" s="25"/>
      <c r="Q2" s="25"/>
      <c r="R2" s="25"/>
      <c r="S2" s="25"/>
      <c r="T2" s="25"/>
      <c r="U2" s="25"/>
      <c r="V2" s="25"/>
    </row>
    <row r="3" ht="14.25" customHeight="1" spans="1:22">
      <c r="A3" s="31" t="s">
        <v>2</v>
      </c>
      <c r="B3" s="27" t="s">
        <v>3</v>
      </c>
      <c r="C3" s="27"/>
      <c r="D3" s="27"/>
      <c r="E3" s="27"/>
      <c r="F3" s="27"/>
      <c r="G3" s="27"/>
      <c r="H3" s="27"/>
      <c r="I3" s="27"/>
      <c r="J3" s="27"/>
      <c r="K3" s="27"/>
      <c r="L3" s="27"/>
      <c r="M3" s="27"/>
      <c r="N3" s="27"/>
      <c r="O3" s="27"/>
      <c r="P3" s="27"/>
      <c r="Q3" s="27"/>
      <c r="R3" s="27"/>
      <c r="S3" s="27"/>
      <c r="T3" s="31"/>
      <c r="V3" s="31" t="s">
        <v>4</v>
      </c>
    </row>
    <row r="4" ht="14.25" customHeight="1" spans="1:22">
      <c r="A4" s="28" t="s">
        <v>79</v>
      </c>
      <c r="B4" s="28"/>
      <c r="C4" s="28"/>
      <c r="D4" s="28" t="s">
        <v>80</v>
      </c>
      <c r="E4" s="28" t="s">
        <v>80</v>
      </c>
      <c r="F4" s="28"/>
      <c r="G4" s="28"/>
      <c r="H4" s="28"/>
      <c r="I4" s="28"/>
      <c r="J4" s="28"/>
      <c r="K4" s="28"/>
      <c r="L4" s="28"/>
      <c r="M4" s="28"/>
      <c r="N4" s="28"/>
      <c r="O4" s="28"/>
      <c r="P4" s="28"/>
      <c r="Q4" s="28"/>
      <c r="R4" s="28"/>
      <c r="S4" s="28"/>
      <c r="T4" s="28"/>
      <c r="U4" s="28"/>
      <c r="V4" s="28"/>
    </row>
    <row r="5" ht="14.25" customHeight="1" spans="1:22">
      <c r="A5" s="28" t="s">
        <v>81</v>
      </c>
      <c r="B5" s="28"/>
      <c r="C5" s="28" t="s">
        <v>82</v>
      </c>
      <c r="D5" s="28" t="s">
        <v>81</v>
      </c>
      <c r="E5" s="28" t="s">
        <v>59</v>
      </c>
      <c r="F5" s="28" t="s">
        <v>83</v>
      </c>
      <c r="G5" s="28"/>
      <c r="H5" s="28"/>
      <c r="I5" s="28"/>
      <c r="J5" s="28"/>
      <c r="K5" s="28"/>
      <c r="L5" s="28"/>
      <c r="M5" s="28"/>
      <c r="N5" s="28"/>
      <c r="O5" s="28"/>
      <c r="P5" s="28"/>
      <c r="Q5" s="28"/>
      <c r="R5" s="28"/>
      <c r="S5" s="28"/>
      <c r="T5" s="28"/>
      <c r="U5" s="28"/>
      <c r="V5" s="28"/>
    </row>
    <row r="6" ht="14.25" customHeight="1" spans="1:22">
      <c r="A6" s="28"/>
      <c r="B6" s="28"/>
      <c r="C6" s="28"/>
      <c r="D6" s="28"/>
      <c r="E6" s="28"/>
      <c r="F6" s="28" t="s">
        <v>29</v>
      </c>
      <c r="G6" s="28"/>
      <c r="H6" s="28"/>
      <c r="I6" s="28"/>
      <c r="J6" s="28"/>
      <c r="K6" s="28"/>
      <c r="L6" s="28"/>
      <c r="M6" s="28"/>
      <c r="N6" s="28"/>
      <c r="O6" s="28"/>
      <c r="P6" s="28"/>
      <c r="Q6" s="28"/>
      <c r="R6" s="28"/>
      <c r="S6" s="28" t="s">
        <v>84</v>
      </c>
      <c r="T6" s="28" t="s">
        <v>14</v>
      </c>
      <c r="U6" s="28" t="s">
        <v>15</v>
      </c>
      <c r="V6" s="28" t="s">
        <v>85</v>
      </c>
    </row>
    <row r="7" ht="25.35" customHeight="1" spans="1:22">
      <c r="A7" s="28"/>
      <c r="B7" s="28"/>
      <c r="C7" s="28"/>
      <c r="D7" s="28"/>
      <c r="E7" s="28"/>
      <c r="F7" s="28" t="s">
        <v>86</v>
      </c>
      <c r="G7" s="28" t="s">
        <v>18</v>
      </c>
      <c r="H7" s="28" t="s">
        <v>19</v>
      </c>
      <c r="I7" s="28" t="s">
        <v>20</v>
      </c>
      <c r="J7" s="28" t="s">
        <v>21</v>
      </c>
      <c r="K7" s="28" t="s">
        <v>22</v>
      </c>
      <c r="L7" s="28" t="s">
        <v>23</v>
      </c>
      <c r="M7" s="28" t="s">
        <v>24</v>
      </c>
      <c r="N7" s="28" t="s">
        <v>25</v>
      </c>
      <c r="O7" s="28" t="s">
        <v>26</v>
      </c>
      <c r="P7" s="28" t="s">
        <v>27</v>
      </c>
      <c r="Q7" s="28" t="s">
        <v>28</v>
      </c>
      <c r="R7" s="28" t="s">
        <v>16</v>
      </c>
      <c r="S7" s="28"/>
      <c r="T7" s="28"/>
      <c r="U7" s="28"/>
      <c r="V7" s="28"/>
    </row>
    <row r="8" ht="14.25" customHeight="1" spans="1:22">
      <c r="A8" s="28" t="s">
        <v>29</v>
      </c>
      <c r="B8" s="51" t="s">
        <v>30</v>
      </c>
      <c r="C8" s="29">
        <v>71.9522</v>
      </c>
      <c r="D8" s="51" t="s">
        <v>87</v>
      </c>
      <c r="E8" s="29">
        <v>59.6484</v>
      </c>
      <c r="F8" s="29">
        <v>59.6484</v>
      </c>
      <c r="G8" s="29">
        <v>59.6484</v>
      </c>
      <c r="H8" s="30"/>
      <c r="I8" s="30"/>
      <c r="J8" s="30"/>
      <c r="K8" s="30"/>
      <c r="L8" s="30"/>
      <c r="M8" s="30"/>
      <c r="N8" s="30"/>
      <c r="O8" s="30"/>
      <c r="P8" s="30"/>
      <c r="Q8" s="30"/>
      <c r="R8" s="30"/>
      <c r="S8" s="29"/>
      <c r="T8" s="29"/>
      <c r="U8" s="30"/>
      <c r="V8" s="29"/>
    </row>
    <row r="9" ht="14.25" customHeight="1" spans="1:22">
      <c r="A9" s="28"/>
      <c r="B9" s="51" t="s">
        <v>32</v>
      </c>
      <c r="C9" s="29">
        <v>71.9522</v>
      </c>
      <c r="D9" s="51" t="s">
        <v>88</v>
      </c>
      <c r="E9" s="29">
        <v>0</v>
      </c>
      <c r="F9" s="29">
        <v>0</v>
      </c>
      <c r="G9" s="29">
        <v>0</v>
      </c>
      <c r="H9" s="30">
        <v>0</v>
      </c>
      <c r="I9" s="30">
        <v>0</v>
      </c>
      <c r="J9" s="30">
        <v>0</v>
      </c>
      <c r="K9" s="30">
        <v>0</v>
      </c>
      <c r="L9" s="30">
        <v>0</v>
      </c>
      <c r="M9" s="30">
        <v>0</v>
      </c>
      <c r="N9" s="30">
        <v>0</v>
      </c>
      <c r="O9" s="30">
        <v>0</v>
      </c>
      <c r="P9" s="30">
        <v>0</v>
      </c>
      <c r="Q9" s="30">
        <v>0</v>
      </c>
      <c r="R9" s="30">
        <v>0</v>
      </c>
      <c r="S9" s="29">
        <v>0</v>
      </c>
      <c r="T9" s="29">
        <v>0</v>
      </c>
      <c r="U9" s="30">
        <v>0</v>
      </c>
      <c r="V9" s="29">
        <v>0</v>
      </c>
    </row>
    <row r="10" ht="14.25" customHeight="1" spans="1:22">
      <c r="A10" s="28"/>
      <c r="B10" s="51" t="s">
        <v>19</v>
      </c>
      <c r="C10" s="29">
        <v>0</v>
      </c>
      <c r="D10" s="51" t="s">
        <v>89</v>
      </c>
      <c r="E10" s="29">
        <v>0</v>
      </c>
      <c r="F10" s="29">
        <v>0</v>
      </c>
      <c r="G10" s="29">
        <v>0</v>
      </c>
      <c r="H10" s="30">
        <v>0</v>
      </c>
      <c r="I10" s="30">
        <v>0</v>
      </c>
      <c r="J10" s="30">
        <v>0</v>
      </c>
      <c r="K10" s="30">
        <v>0</v>
      </c>
      <c r="L10" s="30">
        <v>0</v>
      </c>
      <c r="M10" s="30">
        <v>0</v>
      </c>
      <c r="N10" s="30">
        <v>0</v>
      </c>
      <c r="O10" s="30">
        <v>0</v>
      </c>
      <c r="P10" s="30">
        <v>0</v>
      </c>
      <c r="Q10" s="30">
        <v>0</v>
      </c>
      <c r="R10" s="30">
        <v>0</v>
      </c>
      <c r="S10" s="29">
        <v>0</v>
      </c>
      <c r="T10" s="29">
        <v>0</v>
      </c>
      <c r="U10" s="30">
        <v>0</v>
      </c>
      <c r="V10" s="29">
        <v>0</v>
      </c>
    </row>
    <row r="11" ht="14.25" customHeight="1" spans="1:22">
      <c r="A11" s="28"/>
      <c r="B11" s="51" t="s">
        <v>20</v>
      </c>
      <c r="C11" s="29">
        <v>0</v>
      </c>
      <c r="D11" s="51" t="s">
        <v>90</v>
      </c>
      <c r="E11" s="29">
        <v>0</v>
      </c>
      <c r="F11" s="29">
        <v>0</v>
      </c>
      <c r="G11" s="29">
        <v>0</v>
      </c>
      <c r="H11" s="30">
        <v>0</v>
      </c>
      <c r="I11" s="30">
        <v>0</v>
      </c>
      <c r="J11" s="30">
        <v>0</v>
      </c>
      <c r="K11" s="30">
        <v>0</v>
      </c>
      <c r="L11" s="30">
        <v>0</v>
      </c>
      <c r="M11" s="30">
        <v>0</v>
      </c>
      <c r="N11" s="30">
        <v>0</v>
      </c>
      <c r="O11" s="30">
        <v>0</v>
      </c>
      <c r="P11" s="30">
        <v>0</v>
      </c>
      <c r="Q11" s="30">
        <v>0</v>
      </c>
      <c r="R11" s="30">
        <v>0</v>
      </c>
      <c r="S11" s="29">
        <v>0</v>
      </c>
      <c r="T11" s="29">
        <v>0</v>
      </c>
      <c r="U11" s="30">
        <v>0</v>
      </c>
      <c r="V11" s="29">
        <v>0</v>
      </c>
    </row>
    <row r="12" ht="14.25" customHeight="1" spans="1:22">
      <c r="A12" s="28"/>
      <c r="B12" s="51" t="s">
        <v>21</v>
      </c>
      <c r="C12" s="29">
        <v>0</v>
      </c>
      <c r="D12" s="51" t="s">
        <v>91</v>
      </c>
      <c r="E12" s="29">
        <v>0</v>
      </c>
      <c r="F12" s="29">
        <v>0</v>
      </c>
      <c r="G12" s="29">
        <v>0</v>
      </c>
      <c r="H12" s="30">
        <v>0</v>
      </c>
      <c r="I12" s="30">
        <v>0</v>
      </c>
      <c r="J12" s="30">
        <v>0</v>
      </c>
      <c r="K12" s="30">
        <v>0</v>
      </c>
      <c r="L12" s="30">
        <v>0</v>
      </c>
      <c r="M12" s="30">
        <v>0</v>
      </c>
      <c r="N12" s="30">
        <v>0</v>
      </c>
      <c r="O12" s="30">
        <v>0</v>
      </c>
      <c r="P12" s="30">
        <v>0</v>
      </c>
      <c r="Q12" s="30">
        <v>0</v>
      </c>
      <c r="R12" s="30">
        <v>0</v>
      </c>
      <c r="S12" s="29">
        <v>0</v>
      </c>
      <c r="T12" s="29">
        <v>0</v>
      </c>
      <c r="U12" s="30">
        <v>0</v>
      </c>
      <c r="V12" s="29">
        <v>0</v>
      </c>
    </row>
    <row r="13" ht="14.25" customHeight="1" spans="1:22">
      <c r="A13" s="28"/>
      <c r="B13" s="51" t="s">
        <v>23</v>
      </c>
      <c r="C13" s="29">
        <v>0</v>
      </c>
      <c r="D13" s="51" t="s">
        <v>92</v>
      </c>
      <c r="E13" s="29">
        <v>0</v>
      </c>
      <c r="F13" s="29">
        <v>0</v>
      </c>
      <c r="G13" s="29">
        <v>0</v>
      </c>
      <c r="H13" s="30">
        <v>0</v>
      </c>
      <c r="I13" s="30">
        <v>0</v>
      </c>
      <c r="J13" s="30">
        <v>0</v>
      </c>
      <c r="K13" s="30">
        <v>0</v>
      </c>
      <c r="L13" s="30">
        <v>0</v>
      </c>
      <c r="M13" s="30">
        <v>0</v>
      </c>
      <c r="N13" s="30">
        <v>0</v>
      </c>
      <c r="O13" s="30">
        <v>0</v>
      </c>
      <c r="P13" s="30">
        <v>0</v>
      </c>
      <c r="Q13" s="30">
        <v>0</v>
      </c>
      <c r="R13" s="30">
        <v>0</v>
      </c>
      <c r="S13" s="29">
        <v>0</v>
      </c>
      <c r="T13" s="29">
        <v>0</v>
      </c>
      <c r="U13" s="30">
        <v>0</v>
      </c>
      <c r="V13" s="29">
        <v>0</v>
      </c>
    </row>
    <row r="14" ht="14.25" customHeight="1" spans="1:22">
      <c r="A14" s="28"/>
      <c r="B14" s="51" t="s">
        <v>24</v>
      </c>
      <c r="C14" s="29">
        <v>0</v>
      </c>
      <c r="D14" s="51" t="s">
        <v>93</v>
      </c>
      <c r="E14" s="29">
        <v>0</v>
      </c>
      <c r="F14" s="29">
        <v>0</v>
      </c>
      <c r="G14" s="29">
        <v>0</v>
      </c>
      <c r="H14" s="30">
        <v>0</v>
      </c>
      <c r="I14" s="30">
        <v>0</v>
      </c>
      <c r="J14" s="30">
        <v>0</v>
      </c>
      <c r="K14" s="30">
        <v>0</v>
      </c>
      <c r="L14" s="30">
        <v>0</v>
      </c>
      <c r="M14" s="30">
        <v>0</v>
      </c>
      <c r="N14" s="30">
        <v>0</v>
      </c>
      <c r="O14" s="30">
        <v>0</v>
      </c>
      <c r="P14" s="30">
        <v>0</v>
      </c>
      <c r="Q14" s="30">
        <v>0</v>
      </c>
      <c r="R14" s="30">
        <v>0</v>
      </c>
      <c r="S14" s="29">
        <v>0</v>
      </c>
      <c r="T14" s="29">
        <v>0</v>
      </c>
      <c r="U14" s="30">
        <v>0</v>
      </c>
      <c r="V14" s="29">
        <v>0</v>
      </c>
    </row>
    <row r="15" ht="22.7" customHeight="1" spans="1:22">
      <c r="A15" s="28"/>
      <c r="B15" s="51" t="s">
        <v>22</v>
      </c>
      <c r="C15" s="29">
        <v>0</v>
      </c>
      <c r="D15" s="51" t="s">
        <v>94</v>
      </c>
      <c r="E15" s="29">
        <v>9.4259</v>
      </c>
      <c r="F15" s="29">
        <v>9.4259</v>
      </c>
      <c r="G15" s="29">
        <v>9.4259</v>
      </c>
      <c r="H15" s="30">
        <v>0</v>
      </c>
      <c r="I15" s="30">
        <v>0</v>
      </c>
      <c r="J15" s="30">
        <v>0</v>
      </c>
      <c r="K15" s="30">
        <v>0</v>
      </c>
      <c r="L15" s="30">
        <v>0</v>
      </c>
      <c r="M15" s="30">
        <v>0</v>
      </c>
      <c r="N15" s="30">
        <v>0</v>
      </c>
      <c r="O15" s="30">
        <v>0</v>
      </c>
      <c r="P15" s="30">
        <v>0</v>
      </c>
      <c r="Q15" s="30">
        <v>0</v>
      </c>
      <c r="R15" s="30">
        <v>0</v>
      </c>
      <c r="S15" s="29">
        <v>0</v>
      </c>
      <c r="T15" s="29">
        <v>0</v>
      </c>
      <c r="U15" s="30">
        <v>0</v>
      </c>
      <c r="V15" s="29">
        <v>0</v>
      </c>
    </row>
    <row r="16" ht="13.9" customHeight="1" spans="1:22">
      <c r="A16" s="28"/>
      <c r="B16" s="51" t="s">
        <v>25</v>
      </c>
      <c r="C16" s="27">
        <v>0</v>
      </c>
      <c r="D16" s="51" t="s">
        <v>95</v>
      </c>
      <c r="E16" s="29">
        <v>0</v>
      </c>
      <c r="F16" s="29">
        <v>0</v>
      </c>
      <c r="G16" s="29">
        <v>0</v>
      </c>
      <c r="H16" s="30">
        <v>0</v>
      </c>
      <c r="I16" s="30">
        <v>0</v>
      </c>
      <c r="J16" s="30">
        <v>0</v>
      </c>
      <c r="K16" s="30">
        <v>0</v>
      </c>
      <c r="L16" s="30">
        <v>0</v>
      </c>
      <c r="M16" s="30">
        <v>0</v>
      </c>
      <c r="N16" s="30">
        <v>0</v>
      </c>
      <c r="O16" s="30">
        <v>0</v>
      </c>
      <c r="P16" s="30">
        <v>0</v>
      </c>
      <c r="Q16" s="30">
        <v>0</v>
      </c>
      <c r="R16" s="30">
        <v>0</v>
      </c>
      <c r="S16" s="29">
        <v>0</v>
      </c>
      <c r="T16" s="29">
        <v>0</v>
      </c>
      <c r="U16" s="30">
        <v>0</v>
      </c>
      <c r="V16" s="29">
        <v>0</v>
      </c>
    </row>
    <row r="17" ht="13.9" customHeight="1" spans="1:22">
      <c r="A17" s="28"/>
      <c r="B17" s="51" t="s">
        <v>26</v>
      </c>
      <c r="C17" s="30">
        <v>0</v>
      </c>
      <c r="D17" s="51" t="s">
        <v>96</v>
      </c>
      <c r="E17" s="29">
        <v>2.8779</v>
      </c>
      <c r="F17" s="29">
        <v>2.8779</v>
      </c>
      <c r="G17" s="29">
        <v>2.8779</v>
      </c>
      <c r="H17" s="30">
        <v>0</v>
      </c>
      <c r="I17" s="30">
        <v>0</v>
      </c>
      <c r="J17" s="30">
        <v>0</v>
      </c>
      <c r="K17" s="30">
        <v>0</v>
      </c>
      <c r="L17" s="30">
        <v>0</v>
      </c>
      <c r="M17" s="30">
        <v>0</v>
      </c>
      <c r="N17" s="30">
        <v>0</v>
      </c>
      <c r="O17" s="30">
        <v>0</v>
      </c>
      <c r="P17" s="30">
        <v>0</v>
      </c>
      <c r="Q17" s="30">
        <v>0</v>
      </c>
      <c r="R17" s="30">
        <v>0</v>
      </c>
      <c r="S17" s="29">
        <v>0</v>
      </c>
      <c r="T17" s="29">
        <v>0</v>
      </c>
      <c r="U17" s="30">
        <v>0</v>
      </c>
      <c r="V17" s="29">
        <v>0</v>
      </c>
    </row>
    <row r="18" ht="14.45" customHeight="1" spans="1:22">
      <c r="A18" s="28"/>
      <c r="B18" s="51" t="s">
        <v>27</v>
      </c>
      <c r="C18" s="30">
        <v>0</v>
      </c>
      <c r="D18" s="51" t="s">
        <v>97</v>
      </c>
      <c r="E18" s="29">
        <v>0</v>
      </c>
      <c r="F18" s="29">
        <v>0</v>
      </c>
      <c r="G18" s="29">
        <v>0</v>
      </c>
      <c r="H18" s="30">
        <v>0</v>
      </c>
      <c r="I18" s="30">
        <v>0</v>
      </c>
      <c r="J18" s="30">
        <v>0</v>
      </c>
      <c r="K18" s="30">
        <v>0</v>
      </c>
      <c r="L18" s="30">
        <v>0</v>
      </c>
      <c r="M18" s="30">
        <v>0</v>
      </c>
      <c r="N18" s="30">
        <v>0</v>
      </c>
      <c r="O18" s="30">
        <v>0</v>
      </c>
      <c r="P18" s="30">
        <v>0</v>
      </c>
      <c r="Q18" s="30">
        <v>0</v>
      </c>
      <c r="R18" s="30">
        <v>0</v>
      </c>
      <c r="S18" s="29">
        <v>0</v>
      </c>
      <c r="T18" s="29">
        <v>0</v>
      </c>
      <c r="U18" s="30">
        <v>0</v>
      </c>
      <c r="V18" s="29">
        <v>0</v>
      </c>
    </row>
    <row r="19" ht="14.25" customHeight="1" spans="1:22">
      <c r="A19" s="28"/>
      <c r="B19" s="51" t="s">
        <v>28</v>
      </c>
      <c r="C19" s="29">
        <v>0</v>
      </c>
      <c r="D19" s="51" t="s">
        <v>98</v>
      </c>
      <c r="E19" s="29">
        <v>0</v>
      </c>
      <c r="F19" s="29">
        <v>0</v>
      </c>
      <c r="G19" s="29">
        <v>0</v>
      </c>
      <c r="H19" s="30">
        <v>0</v>
      </c>
      <c r="I19" s="30">
        <v>0</v>
      </c>
      <c r="J19" s="30">
        <v>0</v>
      </c>
      <c r="K19" s="30">
        <v>0</v>
      </c>
      <c r="L19" s="30">
        <v>0</v>
      </c>
      <c r="M19" s="30">
        <v>0</v>
      </c>
      <c r="N19" s="30">
        <v>0</v>
      </c>
      <c r="O19" s="30">
        <v>0</v>
      </c>
      <c r="P19" s="30">
        <v>0</v>
      </c>
      <c r="Q19" s="30">
        <v>0</v>
      </c>
      <c r="R19" s="30">
        <v>0</v>
      </c>
      <c r="S19" s="29">
        <v>0</v>
      </c>
      <c r="T19" s="29">
        <v>0</v>
      </c>
      <c r="U19" s="30">
        <v>0</v>
      </c>
      <c r="V19" s="29">
        <v>0</v>
      </c>
    </row>
    <row r="20" ht="14.25" customHeight="1" spans="1:22">
      <c r="A20" s="28"/>
      <c r="B20" s="51" t="s">
        <v>16</v>
      </c>
      <c r="C20" s="30">
        <v>0</v>
      </c>
      <c r="D20" s="51" t="s">
        <v>99</v>
      </c>
      <c r="E20" s="29">
        <v>0</v>
      </c>
      <c r="F20" s="29">
        <v>0</v>
      </c>
      <c r="G20" s="29">
        <v>0</v>
      </c>
      <c r="H20" s="30">
        <v>0</v>
      </c>
      <c r="I20" s="30">
        <v>0</v>
      </c>
      <c r="J20" s="30">
        <v>0</v>
      </c>
      <c r="K20" s="30">
        <v>0</v>
      </c>
      <c r="L20" s="30">
        <v>0</v>
      </c>
      <c r="M20" s="30">
        <v>0</v>
      </c>
      <c r="N20" s="30">
        <v>0</v>
      </c>
      <c r="O20" s="30">
        <v>0</v>
      </c>
      <c r="P20" s="30">
        <v>0</v>
      </c>
      <c r="Q20" s="30">
        <v>0</v>
      </c>
      <c r="R20" s="30">
        <v>0</v>
      </c>
      <c r="S20" s="29">
        <v>0</v>
      </c>
      <c r="T20" s="29">
        <v>0</v>
      </c>
      <c r="U20" s="30">
        <v>0</v>
      </c>
      <c r="V20" s="29">
        <v>0</v>
      </c>
    </row>
    <row r="21" ht="14.25" customHeight="1" spans="1:22">
      <c r="A21" s="51" t="s">
        <v>54</v>
      </c>
      <c r="B21" s="51"/>
      <c r="C21" s="27">
        <v>0</v>
      </c>
      <c r="D21" s="51" t="s">
        <v>100</v>
      </c>
      <c r="E21" s="29">
        <v>0</v>
      </c>
      <c r="F21" s="29">
        <v>0</v>
      </c>
      <c r="G21" s="29">
        <v>0</v>
      </c>
      <c r="H21" s="30">
        <v>0</v>
      </c>
      <c r="I21" s="30">
        <v>0</v>
      </c>
      <c r="J21" s="30">
        <v>0</v>
      </c>
      <c r="K21" s="30">
        <v>0</v>
      </c>
      <c r="L21" s="30">
        <v>0</v>
      </c>
      <c r="M21" s="30">
        <v>0</v>
      </c>
      <c r="N21" s="30">
        <v>0</v>
      </c>
      <c r="O21" s="30">
        <v>0</v>
      </c>
      <c r="P21" s="30">
        <v>0</v>
      </c>
      <c r="Q21" s="30">
        <v>0</v>
      </c>
      <c r="R21" s="30">
        <v>0</v>
      </c>
      <c r="S21" s="29">
        <v>0</v>
      </c>
      <c r="T21" s="29">
        <v>0</v>
      </c>
      <c r="U21" s="30">
        <v>0</v>
      </c>
      <c r="V21" s="29">
        <v>0</v>
      </c>
    </row>
    <row r="22" ht="14.25" customHeight="1" spans="1:22">
      <c r="A22" s="51" t="s">
        <v>14</v>
      </c>
      <c r="B22" s="51"/>
      <c r="C22" s="29">
        <v>0</v>
      </c>
      <c r="D22" s="51" t="s">
        <v>101</v>
      </c>
      <c r="E22" s="29">
        <v>0</v>
      </c>
      <c r="F22" s="29">
        <v>0</v>
      </c>
      <c r="G22" s="29">
        <v>0</v>
      </c>
      <c r="H22" s="30">
        <v>0</v>
      </c>
      <c r="I22" s="30">
        <v>0</v>
      </c>
      <c r="J22" s="30">
        <v>0</v>
      </c>
      <c r="K22" s="30">
        <v>0</v>
      </c>
      <c r="L22" s="30">
        <v>0</v>
      </c>
      <c r="M22" s="30">
        <v>0</v>
      </c>
      <c r="N22" s="30">
        <v>0</v>
      </c>
      <c r="O22" s="30">
        <v>0</v>
      </c>
      <c r="P22" s="30">
        <v>0</v>
      </c>
      <c r="Q22" s="30">
        <v>0</v>
      </c>
      <c r="R22" s="30">
        <v>0</v>
      </c>
      <c r="S22" s="29">
        <v>0</v>
      </c>
      <c r="T22" s="29">
        <v>0</v>
      </c>
      <c r="U22" s="30">
        <v>0</v>
      </c>
      <c r="V22" s="29">
        <v>0</v>
      </c>
    </row>
    <row r="23" ht="14.25" customHeight="1" spans="1:22">
      <c r="A23" s="51" t="s">
        <v>15</v>
      </c>
      <c r="B23" s="51"/>
      <c r="C23" s="24">
        <v>0</v>
      </c>
      <c r="D23" s="51" t="s">
        <v>102</v>
      </c>
      <c r="E23" s="29">
        <v>0</v>
      </c>
      <c r="F23" s="29">
        <v>0</v>
      </c>
      <c r="G23" s="29">
        <v>0</v>
      </c>
      <c r="H23" s="30">
        <v>0</v>
      </c>
      <c r="I23" s="30">
        <v>0</v>
      </c>
      <c r="J23" s="30">
        <v>0</v>
      </c>
      <c r="K23" s="30">
        <v>0</v>
      </c>
      <c r="L23" s="30">
        <v>0</v>
      </c>
      <c r="M23" s="30">
        <v>0</v>
      </c>
      <c r="N23" s="30">
        <v>0</v>
      </c>
      <c r="O23" s="30">
        <v>0</v>
      </c>
      <c r="P23" s="30">
        <v>0</v>
      </c>
      <c r="Q23" s="30">
        <v>0</v>
      </c>
      <c r="R23" s="30">
        <v>0</v>
      </c>
      <c r="S23" s="29">
        <v>0</v>
      </c>
      <c r="T23" s="29">
        <v>0</v>
      </c>
      <c r="U23" s="30">
        <v>0</v>
      </c>
      <c r="V23" s="29">
        <v>0</v>
      </c>
    </row>
    <row r="24" ht="14.25" customHeight="1" spans="1:22">
      <c r="A24" s="51" t="s">
        <v>16</v>
      </c>
      <c r="B24" s="51"/>
      <c r="C24" s="29">
        <v>0</v>
      </c>
      <c r="D24" s="51" t="s">
        <v>103</v>
      </c>
      <c r="E24" s="29">
        <v>0</v>
      </c>
      <c r="F24" s="29">
        <v>0</v>
      </c>
      <c r="G24" s="29">
        <v>0</v>
      </c>
      <c r="H24" s="30">
        <v>0</v>
      </c>
      <c r="I24" s="30">
        <v>0</v>
      </c>
      <c r="J24" s="30">
        <v>0</v>
      </c>
      <c r="K24" s="30">
        <v>0</v>
      </c>
      <c r="L24" s="30">
        <v>0</v>
      </c>
      <c r="M24" s="30">
        <v>0</v>
      </c>
      <c r="N24" s="30">
        <v>0</v>
      </c>
      <c r="O24" s="30">
        <v>0</v>
      </c>
      <c r="P24" s="30">
        <v>0</v>
      </c>
      <c r="Q24" s="30">
        <v>0</v>
      </c>
      <c r="R24" s="30">
        <v>0</v>
      </c>
      <c r="S24" s="29">
        <v>0</v>
      </c>
      <c r="T24" s="29">
        <v>0</v>
      </c>
      <c r="U24" s="30">
        <v>0</v>
      </c>
      <c r="V24" s="29">
        <v>0</v>
      </c>
    </row>
    <row r="25" ht="14.25" customHeight="1" spans="1:22">
      <c r="A25" s="30"/>
      <c r="B25" s="30"/>
      <c r="C25" s="30"/>
      <c r="D25" s="51" t="s">
        <v>104</v>
      </c>
      <c r="E25" s="29">
        <v>0</v>
      </c>
      <c r="F25" s="29">
        <v>0</v>
      </c>
      <c r="G25" s="29">
        <v>0</v>
      </c>
      <c r="H25" s="30">
        <v>0</v>
      </c>
      <c r="I25" s="30">
        <v>0</v>
      </c>
      <c r="J25" s="30">
        <v>0</v>
      </c>
      <c r="K25" s="30">
        <v>0</v>
      </c>
      <c r="L25" s="30">
        <v>0</v>
      </c>
      <c r="M25" s="30">
        <v>0</v>
      </c>
      <c r="N25" s="30">
        <v>0</v>
      </c>
      <c r="O25" s="30">
        <v>0</v>
      </c>
      <c r="P25" s="30">
        <v>0</v>
      </c>
      <c r="Q25" s="30">
        <v>0</v>
      </c>
      <c r="R25" s="30">
        <v>0</v>
      </c>
      <c r="S25" s="29">
        <v>0</v>
      </c>
      <c r="T25" s="29">
        <v>0</v>
      </c>
      <c r="U25" s="30">
        <v>0</v>
      </c>
      <c r="V25" s="29">
        <v>0</v>
      </c>
    </row>
    <row r="26" ht="14.25" customHeight="1" spans="1:22">
      <c r="A26" s="30"/>
      <c r="B26" s="30"/>
      <c r="C26" s="30"/>
      <c r="D26" s="51" t="s">
        <v>105</v>
      </c>
      <c r="E26" s="29">
        <v>0</v>
      </c>
      <c r="F26" s="29">
        <v>0</v>
      </c>
      <c r="G26" s="29">
        <v>0</v>
      </c>
      <c r="H26" s="30">
        <v>0</v>
      </c>
      <c r="I26" s="30">
        <v>0</v>
      </c>
      <c r="J26" s="30">
        <v>0</v>
      </c>
      <c r="K26" s="30">
        <v>0</v>
      </c>
      <c r="L26" s="30">
        <v>0</v>
      </c>
      <c r="M26" s="30">
        <v>0</v>
      </c>
      <c r="N26" s="30">
        <v>0</v>
      </c>
      <c r="O26" s="30">
        <v>0</v>
      </c>
      <c r="P26" s="30">
        <v>0</v>
      </c>
      <c r="Q26" s="30">
        <v>0</v>
      </c>
      <c r="R26" s="30">
        <v>0</v>
      </c>
      <c r="S26" s="29">
        <v>0</v>
      </c>
      <c r="T26" s="29">
        <v>0</v>
      </c>
      <c r="U26" s="30">
        <v>0</v>
      </c>
      <c r="V26" s="29">
        <v>0</v>
      </c>
    </row>
    <row r="27" ht="14.25" customHeight="1" spans="1:22">
      <c r="A27" s="30"/>
      <c r="B27" s="30"/>
      <c r="C27" s="30"/>
      <c r="D27" s="51" t="s">
        <v>106</v>
      </c>
      <c r="E27" s="29">
        <v>0</v>
      </c>
      <c r="F27" s="29">
        <v>0</v>
      </c>
      <c r="G27" s="29">
        <v>0</v>
      </c>
      <c r="H27" s="30">
        <v>0</v>
      </c>
      <c r="I27" s="30">
        <v>0</v>
      </c>
      <c r="J27" s="30">
        <v>0</v>
      </c>
      <c r="K27" s="30">
        <v>0</v>
      </c>
      <c r="L27" s="30">
        <v>0</v>
      </c>
      <c r="M27" s="30">
        <v>0</v>
      </c>
      <c r="N27" s="30">
        <v>0</v>
      </c>
      <c r="O27" s="30">
        <v>0</v>
      </c>
      <c r="P27" s="30">
        <v>0</v>
      </c>
      <c r="Q27" s="30">
        <v>0</v>
      </c>
      <c r="R27" s="30">
        <v>0</v>
      </c>
      <c r="S27" s="29">
        <v>0</v>
      </c>
      <c r="T27" s="29">
        <v>0</v>
      </c>
      <c r="U27" s="30">
        <v>0</v>
      </c>
      <c r="V27" s="29">
        <v>0</v>
      </c>
    </row>
    <row r="28" ht="14.25" customHeight="1" spans="1:22">
      <c r="A28" s="30"/>
      <c r="B28" s="30"/>
      <c r="C28" s="30"/>
      <c r="D28" s="51" t="s">
        <v>107</v>
      </c>
      <c r="E28" s="29">
        <v>0</v>
      </c>
      <c r="F28" s="29">
        <v>0</v>
      </c>
      <c r="G28" s="29">
        <v>0</v>
      </c>
      <c r="H28" s="30">
        <v>0</v>
      </c>
      <c r="I28" s="30">
        <v>0</v>
      </c>
      <c r="J28" s="30">
        <v>0</v>
      </c>
      <c r="K28" s="30">
        <v>0</v>
      </c>
      <c r="L28" s="30">
        <v>0</v>
      </c>
      <c r="M28" s="30">
        <v>0</v>
      </c>
      <c r="N28" s="30">
        <v>0</v>
      </c>
      <c r="O28" s="30">
        <v>0</v>
      </c>
      <c r="P28" s="30">
        <v>0</v>
      </c>
      <c r="Q28" s="30">
        <v>0</v>
      </c>
      <c r="R28" s="30">
        <v>0</v>
      </c>
      <c r="S28" s="29">
        <v>0</v>
      </c>
      <c r="T28" s="29">
        <v>0</v>
      </c>
      <c r="U28" s="30">
        <v>0</v>
      </c>
      <c r="V28" s="29">
        <v>0</v>
      </c>
    </row>
    <row r="29" ht="14.25" customHeight="1" spans="1:22">
      <c r="A29" s="30"/>
      <c r="B29" s="30"/>
      <c r="C29" s="30"/>
      <c r="D29" s="51" t="s">
        <v>108</v>
      </c>
      <c r="E29" s="29">
        <v>0</v>
      </c>
      <c r="F29" s="29">
        <v>0</v>
      </c>
      <c r="G29" s="29">
        <v>0</v>
      </c>
      <c r="H29" s="30">
        <v>0</v>
      </c>
      <c r="I29" s="30">
        <v>0</v>
      </c>
      <c r="J29" s="30">
        <v>0</v>
      </c>
      <c r="K29" s="30">
        <v>0</v>
      </c>
      <c r="L29" s="30">
        <v>0</v>
      </c>
      <c r="M29" s="30">
        <v>0</v>
      </c>
      <c r="N29" s="30">
        <v>0</v>
      </c>
      <c r="O29" s="30">
        <v>0</v>
      </c>
      <c r="P29" s="30">
        <v>0</v>
      </c>
      <c r="Q29" s="30">
        <v>0</v>
      </c>
      <c r="R29" s="30">
        <v>0</v>
      </c>
      <c r="S29" s="29">
        <v>0</v>
      </c>
      <c r="T29" s="29">
        <v>0</v>
      </c>
      <c r="U29" s="30">
        <v>0</v>
      </c>
      <c r="V29" s="29">
        <v>0</v>
      </c>
    </row>
    <row r="30" ht="14.25" customHeight="1" spans="1:22">
      <c r="A30" s="30"/>
      <c r="B30" s="30"/>
      <c r="C30" s="30"/>
      <c r="D30" s="51" t="s">
        <v>109</v>
      </c>
      <c r="E30" s="29">
        <v>0</v>
      </c>
      <c r="F30" s="29">
        <v>0</v>
      </c>
      <c r="G30" s="29">
        <v>0</v>
      </c>
      <c r="H30" s="30">
        <v>0</v>
      </c>
      <c r="I30" s="30">
        <v>0</v>
      </c>
      <c r="J30" s="30">
        <v>0</v>
      </c>
      <c r="K30" s="30">
        <v>0</v>
      </c>
      <c r="L30" s="30">
        <v>0</v>
      </c>
      <c r="M30" s="30">
        <v>0</v>
      </c>
      <c r="N30" s="30">
        <v>0</v>
      </c>
      <c r="O30" s="30">
        <v>0</v>
      </c>
      <c r="P30" s="30">
        <v>0</v>
      </c>
      <c r="Q30" s="30">
        <v>0</v>
      </c>
      <c r="R30" s="30">
        <v>0</v>
      </c>
      <c r="S30" s="29">
        <v>0</v>
      </c>
      <c r="T30" s="29">
        <v>0</v>
      </c>
      <c r="U30" s="30">
        <v>0</v>
      </c>
      <c r="V30" s="29">
        <v>0</v>
      </c>
    </row>
    <row r="31" ht="14.25" customHeight="1" spans="1:22">
      <c r="A31" s="30"/>
      <c r="B31" s="30"/>
      <c r="C31" s="30"/>
      <c r="D31" s="51" t="s">
        <v>110</v>
      </c>
      <c r="E31" s="29">
        <v>0</v>
      </c>
      <c r="F31" s="29">
        <v>0</v>
      </c>
      <c r="G31" s="29">
        <v>0</v>
      </c>
      <c r="H31" s="30">
        <v>0</v>
      </c>
      <c r="I31" s="30">
        <v>0</v>
      </c>
      <c r="J31" s="30">
        <v>0</v>
      </c>
      <c r="K31" s="30">
        <v>0</v>
      </c>
      <c r="L31" s="30">
        <v>0</v>
      </c>
      <c r="M31" s="30">
        <v>0</v>
      </c>
      <c r="N31" s="30">
        <v>0</v>
      </c>
      <c r="O31" s="30">
        <v>0</v>
      </c>
      <c r="P31" s="30">
        <v>0</v>
      </c>
      <c r="Q31" s="30">
        <v>0</v>
      </c>
      <c r="R31" s="30">
        <v>0</v>
      </c>
      <c r="S31" s="29">
        <v>0</v>
      </c>
      <c r="T31" s="29">
        <v>0</v>
      </c>
      <c r="U31" s="30">
        <v>0</v>
      </c>
      <c r="V31" s="29">
        <v>0</v>
      </c>
    </row>
    <row r="32" ht="14.25" customHeight="1" spans="1:22">
      <c r="A32" s="30"/>
      <c r="B32" s="30"/>
      <c r="C32" s="30"/>
      <c r="D32" s="51" t="s">
        <v>111</v>
      </c>
      <c r="E32" s="29">
        <v>0</v>
      </c>
      <c r="F32" s="29">
        <v>0</v>
      </c>
      <c r="G32" s="29">
        <v>0</v>
      </c>
      <c r="H32" s="30">
        <v>0</v>
      </c>
      <c r="I32" s="30">
        <v>0</v>
      </c>
      <c r="J32" s="30">
        <v>0</v>
      </c>
      <c r="K32" s="30">
        <v>0</v>
      </c>
      <c r="L32" s="30">
        <v>0</v>
      </c>
      <c r="M32" s="30">
        <v>0</v>
      </c>
      <c r="N32" s="30">
        <v>0</v>
      </c>
      <c r="O32" s="30">
        <v>0</v>
      </c>
      <c r="P32" s="30">
        <v>0</v>
      </c>
      <c r="Q32" s="30">
        <v>0</v>
      </c>
      <c r="R32" s="30">
        <v>0</v>
      </c>
      <c r="S32" s="29">
        <v>0</v>
      </c>
      <c r="T32" s="29">
        <v>0</v>
      </c>
      <c r="U32" s="30">
        <v>0</v>
      </c>
      <c r="V32" s="29">
        <v>0</v>
      </c>
    </row>
    <row r="33" ht="14.25" customHeight="1" spans="1:22">
      <c r="A33" s="30"/>
      <c r="B33" s="30"/>
      <c r="C33" s="30"/>
      <c r="D33" s="51" t="s">
        <v>112</v>
      </c>
      <c r="E33" s="29">
        <v>0</v>
      </c>
      <c r="F33" s="29">
        <v>0</v>
      </c>
      <c r="G33" s="29">
        <v>0</v>
      </c>
      <c r="H33" s="30">
        <v>0</v>
      </c>
      <c r="I33" s="30">
        <v>0</v>
      </c>
      <c r="J33" s="30">
        <v>0</v>
      </c>
      <c r="K33" s="30">
        <v>0</v>
      </c>
      <c r="L33" s="30">
        <v>0</v>
      </c>
      <c r="M33" s="30">
        <v>0</v>
      </c>
      <c r="N33" s="30">
        <v>0</v>
      </c>
      <c r="O33" s="30">
        <v>0</v>
      </c>
      <c r="P33" s="30">
        <v>0</v>
      </c>
      <c r="Q33" s="30">
        <v>0</v>
      </c>
      <c r="R33" s="30">
        <v>0</v>
      </c>
      <c r="S33" s="29">
        <v>0</v>
      </c>
      <c r="T33" s="29">
        <v>0</v>
      </c>
      <c r="U33" s="30">
        <v>0</v>
      </c>
      <c r="V33" s="29">
        <v>0</v>
      </c>
    </row>
    <row r="34" ht="12.6" customHeight="1" spans="1:22">
      <c r="A34" s="30"/>
      <c r="B34" s="30"/>
      <c r="C34" s="30"/>
      <c r="D34" s="51" t="s">
        <v>113</v>
      </c>
      <c r="E34" s="29">
        <v>0</v>
      </c>
      <c r="F34" s="29">
        <v>0</v>
      </c>
      <c r="G34" s="29">
        <v>0</v>
      </c>
      <c r="H34" s="30">
        <v>0</v>
      </c>
      <c r="I34" s="30">
        <v>0</v>
      </c>
      <c r="J34" s="30">
        <v>0</v>
      </c>
      <c r="K34" s="30">
        <v>0</v>
      </c>
      <c r="L34" s="30">
        <v>0</v>
      </c>
      <c r="M34" s="30">
        <v>0</v>
      </c>
      <c r="N34" s="30">
        <v>0</v>
      </c>
      <c r="O34" s="30">
        <v>0</v>
      </c>
      <c r="P34" s="30">
        <v>0</v>
      </c>
      <c r="Q34" s="30">
        <v>0</v>
      </c>
      <c r="R34" s="30">
        <v>0</v>
      </c>
      <c r="S34" s="29">
        <v>0</v>
      </c>
      <c r="T34" s="29">
        <v>0</v>
      </c>
      <c r="U34" s="30">
        <v>0</v>
      </c>
      <c r="V34" s="29">
        <v>0</v>
      </c>
    </row>
    <row r="35" ht="14.25" customHeight="1" spans="1:22">
      <c r="A35" s="30"/>
      <c r="B35" s="30"/>
      <c r="C35" s="30"/>
      <c r="D35" s="51" t="s">
        <v>114</v>
      </c>
      <c r="E35" s="29">
        <v>0</v>
      </c>
      <c r="F35" s="29">
        <v>0</v>
      </c>
      <c r="G35" s="29">
        <v>0</v>
      </c>
      <c r="H35" s="30">
        <v>0</v>
      </c>
      <c r="I35" s="30">
        <v>0</v>
      </c>
      <c r="J35" s="30">
        <v>0</v>
      </c>
      <c r="K35" s="30">
        <v>0</v>
      </c>
      <c r="L35" s="30">
        <v>0</v>
      </c>
      <c r="M35" s="30">
        <v>0</v>
      </c>
      <c r="N35" s="30">
        <v>0</v>
      </c>
      <c r="O35" s="30">
        <v>0</v>
      </c>
      <c r="P35" s="30">
        <v>0</v>
      </c>
      <c r="Q35" s="30">
        <v>0</v>
      </c>
      <c r="R35" s="30">
        <v>0</v>
      </c>
      <c r="S35" s="29">
        <v>0</v>
      </c>
      <c r="T35" s="29">
        <v>0</v>
      </c>
      <c r="U35" s="30">
        <v>0</v>
      </c>
      <c r="V35" s="29">
        <v>0</v>
      </c>
    </row>
    <row r="36" ht="14.25" customHeight="1" spans="1:22">
      <c r="A36" s="28"/>
      <c r="B36" s="28"/>
      <c r="C36" s="28"/>
      <c r="D36" s="51" t="s">
        <v>115</v>
      </c>
      <c r="E36" s="29">
        <v>0</v>
      </c>
      <c r="F36" s="29">
        <v>0</v>
      </c>
      <c r="G36" s="29">
        <v>0</v>
      </c>
      <c r="H36" s="30">
        <v>0</v>
      </c>
      <c r="I36" s="30">
        <v>0</v>
      </c>
      <c r="J36" s="30">
        <v>0</v>
      </c>
      <c r="K36" s="30">
        <v>0</v>
      </c>
      <c r="L36" s="30">
        <v>0</v>
      </c>
      <c r="M36" s="30">
        <v>0</v>
      </c>
      <c r="N36" s="30">
        <v>0</v>
      </c>
      <c r="O36" s="30">
        <v>0</v>
      </c>
      <c r="P36" s="30">
        <v>0</v>
      </c>
      <c r="Q36" s="30">
        <v>0</v>
      </c>
      <c r="R36" s="30">
        <v>0</v>
      </c>
      <c r="S36" s="29">
        <v>0</v>
      </c>
      <c r="T36" s="29">
        <v>0</v>
      </c>
      <c r="U36" s="30">
        <v>0</v>
      </c>
      <c r="V36" s="29">
        <v>0</v>
      </c>
    </row>
    <row r="37" ht="22.7" customHeight="1" spans="1:22">
      <c r="A37" s="30"/>
      <c r="B37" s="30"/>
      <c r="C37" s="30"/>
      <c r="D37" s="30" t="s">
        <v>116</v>
      </c>
      <c r="E37" s="29">
        <v>0</v>
      </c>
      <c r="F37" s="29">
        <v>0</v>
      </c>
      <c r="G37" s="29">
        <v>0</v>
      </c>
      <c r="H37" s="30">
        <v>0</v>
      </c>
      <c r="I37" s="30">
        <v>0</v>
      </c>
      <c r="J37" s="30">
        <v>0</v>
      </c>
      <c r="K37" s="30">
        <v>0</v>
      </c>
      <c r="L37" s="30">
        <v>0</v>
      </c>
      <c r="M37" s="30">
        <v>0</v>
      </c>
      <c r="N37" s="30">
        <v>0</v>
      </c>
      <c r="O37" s="30">
        <v>0</v>
      </c>
      <c r="P37" s="30">
        <v>0</v>
      </c>
      <c r="Q37" s="30">
        <v>0</v>
      </c>
      <c r="R37" s="30">
        <v>0</v>
      </c>
      <c r="S37" s="29">
        <v>0</v>
      </c>
      <c r="T37" s="29">
        <v>0</v>
      </c>
      <c r="U37" s="30">
        <v>0</v>
      </c>
      <c r="V37" s="29">
        <v>0</v>
      </c>
    </row>
    <row r="38" ht="14.25" customHeight="1" spans="1:22">
      <c r="A38" s="51" t="s">
        <v>117</v>
      </c>
      <c r="B38" s="51"/>
      <c r="C38" s="29">
        <v>71.9522</v>
      </c>
      <c r="D38" s="51" t="s">
        <v>118</v>
      </c>
      <c r="E38" s="29">
        <f>SUM(E8:E37)</f>
        <v>71.9522</v>
      </c>
      <c r="F38" s="29">
        <f>SUM(F8:F37)</f>
        <v>71.9522</v>
      </c>
      <c r="G38" s="29">
        <f>SUM(G8:G37)</f>
        <v>71.9522</v>
      </c>
      <c r="H38" s="30">
        <v>0</v>
      </c>
      <c r="I38" s="30">
        <v>0</v>
      </c>
      <c r="J38" s="30">
        <v>0</v>
      </c>
      <c r="K38" s="30">
        <v>0</v>
      </c>
      <c r="L38" s="30">
        <v>0</v>
      </c>
      <c r="M38" s="30">
        <v>0</v>
      </c>
      <c r="N38" s="30">
        <v>0</v>
      </c>
      <c r="O38" s="30">
        <v>0</v>
      </c>
      <c r="P38" s="30">
        <v>0</v>
      </c>
      <c r="Q38" s="30">
        <v>0</v>
      </c>
      <c r="R38" s="30">
        <v>0</v>
      </c>
      <c r="S38" s="29">
        <v>0</v>
      </c>
      <c r="T38" s="29">
        <v>0</v>
      </c>
      <c r="U38" s="30">
        <v>0</v>
      </c>
      <c r="V38" s="29">
        <v>0</v>
      </c>
    </row>
  </sheetData>
  <mergeCells count="21">
    <mergeCell ref="A1:V1"/>
    <mergeCell ref="A2:V2"/>
    <mergeCell ref="B3:S3"/>
    <mergeCell ref="A4:C4"/>
    <mergeCell ref="E4:V4"/>
    <mergeCell ref="F5:V5"/>
    <mergeCell ref="F6:R6"/>
    <mergeCell ref="A21:B21"/>
    <mergeCell ref="A22:B22"/>
    <mergeCell ref="A23:B23"/>
    <mergeCell ref="A24:B24"/>
    <mergeCell ref="A38:B38"/>
    <mergeCell ref="A8:A20"/>
    <mergeCell ref="C5:C7"/>
    <mergeCell ref="D5:D7"/>
    <mergeCell ref="E5:E7"/>
    <mergeCell ref="S6:S7"/>
    <mergeCell ref="T6:T7"/>
    <mergeCell ref="U6:U7"/>
    <mergeCell ref="V6:V7"/>
    <mergeCell ref="A5:B7"/>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pane ySplit="5" topLeftCell="A6" activePane="bottomLeft" state="frozen"/>
      <selection/>
      <selection pane="bottomLeft" activeCell="A1" sqref="$A1:$XFD1048576"/>
    </sheetView>
  </sheetViews>
  <sheetFormatPr defaultColWidth="10" defaultRowHeight="13.5"/>
  <cols>
    <col min="1" max="1" width="3.75" style="23" customWidth="1"/>
    <col min="2" max="2" width="4.25" style="23" customWidth="1"/>
    <col min="3" max="3" width="4" style="23" customWidth="1"/>
    <col min="4" max="4" width="8" style="23" customWidth="1"/>
    <col min="5" max="5" width="33.25" style="23" customWidth="1"/>
    <col min="6" max="6" width="11.625" style="23" customWidth="1"/>
    <col min="7" max="7" width="10.75" style="23" customWidth="1"/>
    <col min="8" max="8" width="9.25" style="23" customWidth="1"/>
    <col min="9" max="9" width="9.375" style="23" customWidth="1"/>
    <col min="10" max="10" width="9" style="23" customWidth="1"/>
    <col min="11" max="11" width="8.75" style="23" customWidth="1"/>
    <col min="12" max="12" width="9.5" style="23" customWidth="1"/>
    <col min="13" max="13" width="10.125" style="23" customWidth="1"/>
    <col min="14" max="14" width="8.625" style="23" customWidth="1"/>
    <col min="15" max="24" width="9.75" style="23" customWidth="1"/>
    <col min="25" max="16384" width="10" style="23"/>
  </cols>
  <sheetData>
    <row r="1" ht="14.25" customHeight="1" spans="1:14">
      <c r="A1" s="24" t="s">
        <v>119</v>
      </c>
      <c r="B1" s="24"/>
      <c r="C1" s="24"/>
      <c r="D1" s="24"/>
      <c r="E1" s="24"/>
      <c r="F1" s="24"/>
      <c r="G1" s="24"/>
      <c r="H1" s="24"/>
      <c r="I1" s="24"/>
      <c r="J1" s="24"/>
      <c r="K1" s="24"/>
      <c r="L1" s="24"/>
      <c r="M1" s="24"/>
      <c r="N1" s="24"/>
    </row>
    <row r="2" ht="28.5" customHeight="1" spans="1:14">
      <c r="A2" s="25" t="s">
        <v>120</v>
      </c>
      <c r="B2" s="25"/>
      <c r="C2" s="25"/>
      <c r="D2" s="25"/>
      <c r="E2" s="25"/>
      <c r="F2" s="25"/>
      <c r="G2" s="25"/>
      <c r="H2" s="25"/>
      <c r="I2" s="25"/>
      <c r="J2" s="25"/>
      <c r="K2" s="25"/>
      <c r="L2" s="25"/>
      <c r="M2" s="25"/>
      <c r="N2" s="25"/>
    </row>
    <row r="3" ht="14.25" customHeight="1" spans="1:14">
      <c r="A3" s="31" t="s">
        <v>2</v>
      </c>
      <c r="B3" s="31"/>
      <c r="C3" s="31"/>
      <c r="D3" s="26" t="s">
        <v>3</v>
      </c>
      <c r="E3" s="26"/>
      <c r="F3" s="26"/>
      <c r="G3" s="26"/>
      <c r="H3" s="26"/>
      <c r="I3" s="26"/>
      <c r="J3" s="26"/>
      <c r="K3" s="26"/>
      <c r="L3" s="26"/>
      <c r="M3" s="26"/>
      <c r="N3" s="31" t="s">
        <v>4</v>
      </c>
    </row>
    <row r="4" ht="14.25" customHeight="1" spans="1:14">
      <c r="A4" s="28" t="s">
        <v>50</v>
      </c>
      <c r="B4" s="28"/>
      <c r="C4" s="28"/>
      <c r="D4" s="28" t="s">
        <v>51</v>
      </c>
      <c r="E4" s="28" t="s">
        <v>52</v>
      </c>
      <c r="F4" s="28" t="s">
        <v>53</v>
      </c>
      <c r="G4" s="28" t="s">
        <v>121</v>
      </c>
      <c r="H4" s="28"/>
      <c r="I4" s="28"/>
      <c r="J4" s="28"/>
      <c r="K4" s="28"/>
      <c r="L4" s="28" t="s">
        <v>122</v>
      </c>
      <c r="M4" s="28"/>
      <c r="N4" s="28"/>
    </row>
    <row r="5" ht="33.95" customHeight="1" spans="1:14">
      <c r="A5" s="28" t="s">
        <v>56</v>
      </c>
      <c r="B5" s="28" t="s">
        <v>57</v>
      </c>
      <c r="C5" s="28" t="s">
        <v>58</v>
      </c>
      <c r="D5" s="28"/>
      <c r="E5" s="28"/>
      <c r="F5" s="28"/>
      <c r="G5" s="28" t="s">
        <v>30</v>
      </c>
      <c r="H5" s="28" t="s">
        <v>123</v>
      </c>
      <c r="I5" s="28" t="s">
        <v>124</v>
      </c>
      <c r="J5" s="28" t="s">
        <v>125</v>
      </c>
      <c r="K5" s="28" t="s">
        <v>126</v>
      </c>
      <c r="L5" s="28" t="s">
        <v>30</v>
      </c>
      <c r="M5" s="28" t="s">
        <v>127</v>
      </c>
      <c r="N5" s="28" t="s">
        <v>128</v>
      </c>
    </row>
    <row r="6" ht="18" customHeight="1" spans="1:14">
      <c r="A6" s="30"/>
      <c r="B6" s="30"/>
      <c r="C6" s="30"/>
      <c r="D6" s="30"/>
      <c r="E6" s="30" t="s">
        <v>59</v>
      </c>
      <c r="F6" s="29">
        <f>F7</f>
        <v>71.9522</v>
      </c>
      <c r="G6" s="29">
        <f>G7</f>
        <v>71.9522</v>
      </c>
      <c r="H6" s="29">
        <f>H7</f>
        <v>59.189</v>
      </c>
      <c r="I6" s="29">
        <f>I7</f>
        <v>4.3632</v>
      </c>
      <c r="J6" s="29">
        <f>J7</f>
        <v>8.4</v>
      </c>
      <c r="K6" s="29">
        <v>0</v>
      </c>
      <c r="L6" s="29">
        <v>0</v>
      </c>
      <c r="M6" s="29">
        <v>0</v>
      </c>
      <c r="N6" s="29">
        <v>0</v>
      </c>
    </row>
    <row r="7" ht="14.25" customHeight="1" spans="1:14">
      <c r="A7" s="36"/>
      <c r="B7" s="36"/>
      <c r="C7" s="36"/>
      <c r="D7" s="36">
        <v>206001</v>
      </c>
      <c r="E7" s="36" t="s">
        <v>3</v>
      </c>
      <c r="F7" s="29">
        <f>G7</f>
        <v>71.9522</v>
      </c>
      <c r="G7" s="29">
        <f>SUM(H7:J7)</f>
        <v>71.9522</v>
      </c>
      <c r="H7" s="29">
        <f>H8+H11+H20</f>
        <v>59.189</v>
      </c>
      <c r="I7" s="29">
        <v>4.3632</v>
      </c>
      <c r="J7" s="29">
        <v>8.4</v>
      </c>
      <c r="K7" s="29">
        <v>0</v>
      </c>
      <c r="L7" s="29">
        <v>0</v>
      </c>
      <c r="M7" s="29">
        <v>0</v>
      </c>
      <c r="N7" s="30">
        <v>0</v>
      </c>
    </row>
    <row r="8" ht="12.6" customHeight="1" spans="1:14">
      <c r="A8" s="36">
        <v>201</v>
      </c>
      <c r="B8" s="36" t="s">
        <v>60</v>
      </c>
      <c r="C8" s="36" t="s">
        <v>61</v>
      </c>
      <c r="D8" s="36"/>
      <c r="E8" s="36">
        <v>201</v>
      </c>
      <c r="F8" s="29">
        <f t="shared" ref="F8:F22" si="0">G8</f>
        <v>59.6484</v>
      </c>
      <c r="G8" s="29">
        <f t="shared" ref="G8:G22" si="1">SUM(H8:J8)</f>
        <v>59.6484</v>
      </c>
      <c r="H8" s="29">
        <v>47.9652</v>
      </c>
      <c r="I8" s="29">
        <v>3.2832</v>
      </c>
      <c r="J8" s="48">
        <v>8.4</v>
      </c>
      <c r="K8" s="29">
        <v>0</v>
      </c>
      <c r="L8" s="29">
        <v>0</v>
      </c>
      <c r="M8" s="29">
        <v>0</v>
      </c>
      <c r="N8" s="29">
        <v>0</v>
      </c>
    </row>
    <row r="9" ht="11.25" customHeight="1" spans="1:14">
      <c r="A9" s="36"/>
      <c r="B9" s="36" t="s">
        <v>60</v>
      </c>
      <c r="C9" s="36"/>
      <c r="D9" s="36"/>
      <c r="E9" s="36"/>
      <c r="F9" s="29">
        <f t="shared" si="0"/>
        <v>59.6484</v>
      </c>
      <c r="G9" s="29">
        <f t="shared" si="1"/>
        <v>59.6484</v>
      </c>
      <c r="H9" s="29">
        <v>47.9652</v>
      </c>
      <c r="I9" s="29">
        <v>3.2832</v>
      </c>
      <c r="J9" s="48">
        <v>8.4</v>
      </c>
      <c r="K9" s="29">
        <v>0</v>
      </c>
      <c r="L9" s="29">
        <v>0</v>
      </c>
      <c r="M9" s="48">
        <v>0</v>
      </c>
      <c r="N9" s="29">
        <v>0</v>
      </c>
    </row>
    <row r="10" ht="11.25" customHeight="1" spans="1:14">
      <c r="A10" s="36"/>
      <c r="B10" s="36"/>
      <c r="C10" s="36" t="s">
        <v>61</v>
      </c>
      <c r="D10" s="36"/>
      <c r="E10" s="36" t="s">
        <v>62</v>
      </c>
      <c r="F10" s="29">
        <f t="shared" si="0"/>
        <v>59.6484</v>
      </c>
      <c r="G10" s="29">
        <f t="shared" si="1"/>
        <v>59.6484</v>
      </c>
      <c r="H10" s="29">
        <v>47.9652</v>
      </c>
      <c r="I10" s="29">
        <v>3.2832</v>
      </c>
      <c r="J10" s="49">
        <v>8.4</v>
      </c>
      <c r="K10" s="29">
        <v>0</v>
      </c>
      <c r="L10" s="29">
        <v>0</v>
      </c>
      <c r="M10" s="48">
        <v>0</v>
      </c>
      <c r="N10" s="29">
        <v>0</v>
      </c>
    </row>
    <row r="11" ht="11.25" customHeight="1" spans="1:14">
      <c r="A11" s="36" t="s">
        <v>63</v>
      </c>
      <c r="B11" s="36" t="s">
        <v>64</v>
      </c>
      <c r="C11" s="36" t="s">
        <v>65</v>
      </c>
      <c r="D11" s="36"/>
      <c r="E11" s="36">
        <v>208</v>
      </c>
      <c r="F11" s="29">
        <f t="shared" si="0"/>
        <v>9.4259</v>
      </c>
      <c r="G11" s="29">
        <f t="shared" si="1"/>
        <v>9.4259</v>
      </c>
      <c r="H11" s="29">
        <f>H14+H16</f>
        <v>8.3459</v>
      </c>
      <c r="I11" s="43">
        <v>1.08</v>
      </c>
      <c r="J11" s="35">
        <v>0</v>
      </c>
      <c r="K11" s="50">
        <v>0</v>
      </c>
      <c r="L11" s="29">
        <v>0</v>
      </c>
      <c r="M11" s="48">
        <v>0</v>
      </c>
      <c r="N11" s="29">
        <v>0</v>
      </c>
    </row>
    <row r="12" ht="11.25" customHeight="1" spans="1:14">
      <c r="A12" s="36"/>
      <c r="B12" s="36" t="s">
        <v>64</v>
      </c>
      <c r="C12" s="36"/>
      <c r="D12" s="36"/>
      <c r="E12" s="36"/>
      <c r="F12" s="29">
        <f t="shared" si="0"/>
        <v>1.08</v>
      </c>
      <c r="G12" s="29">
        <f t="shared" si="1"/>
        <v>1.08</v>
      </c>
      <c r="H12" s="29"/>
      <c r="I12" s="43">
        <v>1.08</v>
      </c>
      <c r="J12" s="35">
        <v>0</v>
      </c>
      <c r="K12" s="50">
        <v>0</v>
      </c>
      <c r="L12" s="29">
        <v>0</v>
      </c>
      <c r="M12" s="48">
        <v>0</v>
      </c>
      <c r="N12" s="29">
        <v>0</v>
      </c>
    </row>
    <row r="13" ht="11.25" customHeight="1" spans="1:14">
      <c r="A13" s="36"/>
      <c r="B13" s="36"/>
      <c r="C13" s="36" t="s">
        <v>65</v>
      </c>
      <c r="D13" s="36"/>
      <c r="E13" s="36" t="s">
        <v>66</v>
      </c>
      <c r="F13" s="29">
        <f t="shared" si="0"/>
        <v>1.08</v>
      </c>
      <c r="G13" s="29">
        <f t="shared" si="1"/>
        <v>1.08</v>
      </c>
      <c r="H13" s="29"/>
      <c r="I13" s="43">
        <v>1.08</v>
      </c>
      <c r="J13" s="35">
        <v>0</v>
      </c>
      <c r="K13" s="50">
        <v>0</v>
      </c>
      <c r="L13" s="29">
        <v>0</v>
      </c>
      <c r="M13" s="48">
        <v>0</v>
      </c>
      <c r="N13" s="29">
        <v>0</v>
      </c>
    </row>
    <row r="14" ht="11.25" customHeight="1" spans="1:14">
      <c r="A14" s="36"/>
      <c r="B14" s="36" t="s">
        <v>67</v>
      </c>
      <c r="C14" s="36"/>
      <c r="D14" s="36"/>
      <c r="E14" s="36"/>
      <c r="F14" s="29">
        <f t="shared" si="0"/>
        <v>7.6744</v>
      </c>
      <c r="G14" s="29">
        <f t="shared" si="1"/>
        <v>7.6744</v>
      </c>
      <c r="H14" s="29">
        <v>7.6744</v>
      </c>
      <c r="I14" s="42">
        <v>0</v>
      </c>
      <c r="J14" s="44">
        <v>0</v>
      </c>
      <c r="K14" s="50">
        <v>0</v>
      </c>
      <c r="L14" s="29">
        <v>0</v>
      </c>
      <c r="M14" s="48">
        <v>0</v>
      </c>
      <c r="N14" s="29">
        <v>0</v>
      </c>
    </row>
    <row r="15" ht="11.25" customHeight="1" spans="1:14">
      <c r="A15" s="36"/>
      <c r="B15" s="36"/>
      <c r="C15" s="36" t="s">
        <v>68</v>
      </c>
      <c r="D15" s="36"/>
      <c r="E15" s="36" t="s">
        <v>69</v>
      </c>
      <c r="F15" s="29">
        <f t="shared" si="0"/>
        <v>7.6744</v>
      </c>
      <c r="G15" s="29">
        <f t="shared" si="1"/>
        <v>7.6744</v>
      </c>
      <c r="H15" s="29">
        <v>7.6744</v>
      </c>
      <c r="I15" s="29">
        <v>0</v>
      </c>
      <c r="J15" s="48">
        <v>0</v>
      </c>
      <c r="K15" s="29">
        <v>0</v>
      </c>
      <c r="L15" s="29">
        <v>0</v>
      </c>
      <c r="M15" s="48">
        <v>0</v>
      </c>
      <c r="N15" s="29">
        <v>0</v>
      </c>
    </row>
    <row r="16" ht="11.25" customHeight="1" spans="1:14">
      <c r="A16" s="36"/>
      <c r="B16" s="36" t="s">
        <v>70</v>
      </c>
      <c r="C16" s="36"/>
      <c r="D16" s="36"/>
      <c r="E16" s="36"/>
      <c r="F16" s="29">
        <f t="shared" si="0"/>
        <v>0.6715</v>
      </c>
      <c r="G16" s="29">
        <f t="shared" si="1"/>
        <v>0.6715</v>
      </c>
      <c r="H16" s="29">
        <f>SUM(H17:H19)</f>
        <v>0.6715</v>
      </c>
      <c r="I16" s="29">
        <v>0</v>
      </c>
      <c r="J16" s="48">
        <v>0</v>
      </c>
      <c r="K16" s="29">
        <v>0</v>
      </c>
      <c r="L16" s="29">
        <v>0</v>
      </c>
      <c r="M16" s="48">
        <v>0</v>
      </c>
      <c r="N16" s="29">
        <v>0</v>
      </c>
    </row>
    <row r="17" ht="11.25" customHeight="1" spans="1:14">
      <c r="A17" s="36"/>
      <c r="B17" s="36"/>
      <c r="C17" s="36" t="s">
        <v>61</v>
      </c>
      <c r="D17" s="36"/>
      <c r="E17" s="37" t="s">
        <v>71</v>
      </c>
      <c r="F17" s="29">
        <f t="shared" si="0"/>
        <v>0.3358</v>
      </c>
      <c r="G17" s="29">
        <f t="shared" si="1"/>
        <v>0.3358</v>
      </c>
      <c r="H17" s="29">
        <v>0.3358</v>
      </c>
      <c r="I17" s="29">
        <v>0</v>
      </c>
      <c r="J17" s="48">
        <v>0</v>
      </c>
      <c r="K17" s="29">
        <v>0</v>
      </c>
      <c r="L17" s="29">
        <v>0</v>
      </c>
      <c r="M17" s="48">
        <v>0</v>
      </c>
      <c r="N17" s="29">
        <v>0</v>
      </c>
    </row>
    <row r="18" ht="11.25" customHeight="1" spans="1:14">
      <c r="A18" s="36"/>
      <c r="B18" s="36"/>
      <c r="C18" s="36" t="s">
        <v>65</v>
      </c>
      <c r="D18" s="36"/>
      <c r="E18" s="37" t="s">
        <v>72</v>
      </c>
      <c r="F18" s="29">
        <f t="shared" si="0"/>
        <v>0.0959</v>
      </c>
      <c r="G18" s="29">
        <f t="shared" si="1"/>
        <v>0.0959</v>
      </c>
      <c r="H18" s="29">
        <v>0.0959</v>
      </c>
      <c r="I18" s="29">
        <v>0</v>
      </c>
      <c r="J18" s="48">
        <v>0</v>
      </c>
      <c r="K18" s="29">
        <v>0</v>
      </c>
      <c r="L18" s="29">
        <v>0</v>
      </c>
      <c r="M18" s="48">
        <v>0</v>
      </c>
      <c r="N18" s="29">
        <v>0</v>
      </c>
    </row>
    <row r="19" ht="11.25" customHeight="1" spans="1:14">
      <c r="A19" s="36"/>
      <c r="B19" s="36"/>
      <c r="C19" s="36" t="s">
        <v>60</v>
      </c>
      <c r="D19" s="36"/>
      <c r="E19" s="37" t="s">
        <v>73</v>
      </c>
      <c r="F19" s="29">
        <f t="shared" si="0"/>
        <v>0.2398</v>
      </c>
      <c r="G19" s="29">
        <f t="shared" si="1"/>
        <v>0.2398</v>
      </c>
      <c r="H19" s="29">
        <v>0.2398</v>
      </c>
      <c r="I19" s="29">
        <v>0</v>
      </c>
      <c r="J19" s="48">
        <v>0</v>
      </c>
      <c r="K19" s="29">
        <v>0</v>
      </c>
      <c r="L19" s="29">
        <v>0</v>
      </c>
      <c r="M19" s="48">
        <v>0</v>
      </c>
      <c r="N19" s="29">
        <v>0</v>
      </c>
    </row>
    <row r="20" ht="11.25" customHeight="1" spans="1:14">
      <c r="A20" s="38" t="s">
        <v>74</v>
      </c>
      <c r="B20" s="38"/>
      <c r="C20" s="38"/>
      <c r="D20" s="38"/>
      <c r="E20" s="38">
        <v>210</v>
      </c>
      <c r="F20" s="29">
        <f t="shared" si="0"/>
        <v>2.8779</v>
      </c>
      <c r="G20" s="29">
        <f t="shared" si="1"/>
        <v>2.8779</v>
      </c>
      <c r="H20" s="39">
        <v>2.8779</v>
      </c>
      <c r="I20" s="32">
        <v>0</v>
      </c>
      <c r="J20" s="49">
        <v>0</v>
      </c>
      <c r="K20" s="32">
        <v>0</v>
      </c>
      <c r="L20" s="32">
        <v>0</v>
      </c>
      <c r="M20" s="49">
        <v>0</v>
      </c>
      <c r="N20" s="32">
        <v>0</v>
      </c>
    </row>
    <row r="21" spans="1:14">
      <c r="A21" s="35"/>
      <c r="B21" s="35">
        <v>11</v>
      </c>
      <c r="C21" s="35"/>
      <c r="D21" s="35"/>
      <c r="E21" s="35"/>
      <c r="F21" s="29">
        <f t="shared" si="0"/>
        <v>2.8779</v>
      </c>
      <c r="G21" s="29">
        <f t="shared" si="1"/>
        <v>2.8779</v>
      </c>
      <c r="H21" s="40">
        <v>2.8779</v>
      </c>
      <c r="I21" s="35">
        <v>0</v>
      </c>
      <c r="J21" s="35">
        <v>0</v>
      </c>
      <c r="K21" s="35">
        <v>0</v>
      </c>
      <c r="L21" s="35">
        <v>0</v>
      </c>
      <c r="M21" s="35">
        <v>0</v>
      </c>
      <c r="N21" s="35">
        <v>0</v>
      </c>
    </row>
    <row r="22" spans="1:14">
      <c r="A22" s="35"/>
      <c r="B22" s="35"/>
      <c r="C22" s="35" t="s">
        <v>65</v>
      </c>
      <c r="D22" s="35"/>
      <c r="E22" s="35" t="s">
        <v>76</v>
      </c>
      <c r="F22" s="29">
        <f t="shared" si="0"/>
        <v>2.8779</v>
      </c>
      <c r="G22" s="29">
        <f t="shared" si="1"/>
        <v>2.8779</v>
      </c>
      <c r="H22" s="40">
        <v>2.8779</v>
      </c>
      <c r="I22" s="35">
        <v>0</v>
      </c>
      <c r="J22" s="35">
        <v>0</v>
      </c>
      <c r="K22" s="35">
        <v>0</v>
      </c>
      <c r="L22" s="35">
        <v>0</v>
      </c>
      <c r="M22" s="35">
        <v>0</v>
      </c>
      <c r="N22" s="35">
        <v>0</v>
      </c>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abSelected="1" workbookViewId="0">
      <pane ySplit="5" topLeftCell="A6" activePane="bottomLeft" state="frozen"/>
      <selection/>
      <selection pane="bottomLeft" activeCell="K14" sqref="K14"/>
    </sheetView>
  </sheetViews>
  <sheetFormatPr defaultColWidth="10" defaultRowHeight="13.5"/>
  <cols>
    <col min="1" max="3" width="4.125" style="23" customWidth="1"/>
    <col min="4" max="4" width="7.75" style="23" customWidth="1"/>
    <col min="5" max="5" width="33.875" style="23" customWidth="1"/>
    <col min="6" max="6" width="12.625" style="23" customWidth="1"/>
    <col min="7" max="7" width="10.5" style="23" customWidth="1"/>
    <col min="8" max="8" width="9.875" style="23" customWidth="1"/>
    <col min="9" max="9" width="10" style="23" customWidth="1"/>
    <col min="10" max="10" width="9.5" style="23" customWidth="1"/>
    <col min="11" max="11" width="8.25" style="23" customWidth="1"/>
    <col min="12" max="12" width="11.125" style="23" customWidth="1"/>
    <col min="13" max="14" width="10.375" style="23" customWidth="1"/>
    <col min="15" max="48" width="9.75" style="23" customWidth="1"/>
    <col min="49" max="16384" width="10" style="23"/>
  </cols>
  <sheetData>
    <row r="1" ht="14.25" customHeight="1" spans="1:14">
      <c r="A1" s="24" t="s">
        <v>129</v>
      </c>
      <c r="B1" s="24"/>
      <c r="C1" s="24"/>
      <c r="D1" s="24"/>
      <c r="E1" s="24"/>
      <c r="F1" s="24"/>
      <c r="G1" s="24"/>
      <c r="H1" s="24"/>
      <c r="I1" s="24"/>
      <c r="J1" s="24"/>
      <c r="K1" s="24"/>
      <c r="L1" s="24"/>
      <c r="M1" s="24"/>
      <c r="N1" s="24"/>
    </row>
    <row r="2" ht="28.5" customHeight="1" spans="1:14">
      <c r="A2" s="25" t="s">
        <v>130</v>
      </c>
      <c r="B2" s="25"/>
      <c r="C2" s="25"/>
      <c r="D2" s="25"/>
      <c r="E2" s="25"/>
      <c r="F2" s="25"/>
      <c r="G2" s="25"/>
      <c r="H2" s="25"/>
      <c r="I2" s="25"/>
      <c r="J2" s="25"/>
      <c r="K2" s="25"/>
      <c r="L2" s="25"/>
      <c r="M2" s="25"/>
      <c r="N2" s="25"/>
    </row>
    <row r="3" ht="14.25" customHeight="1" spans="1:14">
      <c r="A3" s="31" t="s">
        <v>131</v>
      </c>
      <c r="B3" s="31"/>
      <c r="C3" s="31"/>
      <c r="D3" s="26" t="s">
        <v>3</v>
      </c>
      <c r="E3" s="26"/>
      <c r="F3" s="26"/>
      <c r="G3" s="26"/>
      <c r="H3" s="26"/>
      <c r="I3" s="26"/>
      <c r="J3" s="26"/>
      <c r="K3" s="26"/>
      <c r="L3" s="26"/>
      <c r="M3" s="26"/>
      <c r="N3" s="31" t="s">
        <v>4</v>
      </c>
    </row>
    <row r="4" ht="14.25" customHeight="1" spans="1:14">
      <c r="A4" s="28" t="s">
        <v>50</v>
      </c>
      <c r="B4" s="28"/>
      <c r="C4" s="28"/>
      <c r="D4" s="28" t="s">
        <v>51</v>
      </c>
      <c r="E4" s="28" t="s">
        <v>52</v>
      </c>
      <c r="F4" s="28" t="s">
        <v>53</v>
      </c>
      <c r="G4" s="28" t="s">
        <v>121</v>
      </c>
      <c r="H4" s="28"/>
      <c r="I4" s="28"/>
      <c r="J4" s="28"/>
      <c r="K4" s="28"/>
      <c r="L4" s="28" t="s">
        <v>122</v>
      </c>
      <c r="M4" s="28"/>
      <c r="N4" s="28"/>
    </row>
    <row r="5" ht="33.95" customHeight="1" spans="1:14">
      <c r="A5" s="28" t="s">
        <v>56</v>
      </c>
      <c r="B5" s="28" t="s">
        <v>57</v>
      </c>
      <c r="C5" s="28" t="s">
        <v>58</v>
      </c>
      <c r="D5" s="28"/>
      <c r="E5" s="28"/>
      <c r="F5" s="28"/>
      <c r="G5" s="28" t="s">
        <v>30</v>
      </c>
      <c r="H5" s="28" t="s">
        <v>123</v>
      </c>
      <c r="I5" s="28" t="s">
        <v>124</v>
      </c>
      <c r="J5" s="28" t="s">
        <v>125</v>
      </c>
      <c r="K5" s="41" t="s">
        <v>126</v>
      </c>
      <c r="L5" s="41" t="s">
        <v>30</v>
      </c>
      <c r="M5" s="41" t="s">
        <v>127</v>
      </c>
      <c r="N5" s="41" t="s">
        <v>128</v>
      </c>
    </row>
    <row r="6" ht="14.45" customHeight="1" spans="1:14">
      <c r="A6" s="28" t="s">
        <v>132</v>
      </c>
      <c r="B6" s="28"/>
      <c r="C6" s="28"/>
      <c r="D6" s="28"/>
      <c r="E6" s="28" t="s">
        <v>59</v>
      </c>
      <c r="F6" s="29">
        <f>F7</f>
        <v>71.9522</v>
      </c>
      <c r="G6" s="29">
        <f>G7</f>
        <v>71.9522</v>
      </c>
      <c r="H6" s="29">
        <f>H7</f>
        <v>59.189</v>
      </c>
      <c r="I6" s="29">
        <f>I7</f>
        <v>4.3632</v>
      </c>
      <c r="J6" s="42">
        <f>J7</f>
        <v>8.4</v>
      </c>
      <c r="K6" s="34">
        <v>0</v>
      </c>
      <c r="L6" s="34">
        <v>0</v>
      </c>
      <c r="M6" s="34">
        <v>0</v>
      </c>
      <c r="N6" s="34">
        <v>0</v>
      </c>
    </row>
    <row r="7" ht="12.6" customHeight="1" spans="1:14">
      <c r="A7" s="36"/>
      <c r="B7" s="36"/>
      <c r="C7" s="36"/>
      <c r="D7" s="36">
        <v>206001</v>
      </c>
      <c r="E7" s="36" t="s">
        <v>3</v>
      </c>
      <c r="F7" s="29">
        <f>G7</f>
        <v>71.9522</v>
      </c>
      <c r="G7" s="29">
        <f>SUM(H7:J7)</f>
        <v>71.9522</v>
      </c>
      <c r="H7" s="29">
        <f>H8+H11+H20</f>
        <v>59.189</v>
      </c>
      <c r="I7" s="29">
        <v>4.3632</v>
      </c>
      <c r="J7" s="42">
        <v>8.4</v>
      </c>
      <c r="K7" s="34">
        <v>0</v>
      </c>
      <c r="L7" s="34">
        <v>0</v>
      </c>
      <c r="M7" s="34">
        <v>0</v>
      </c>
      <c r="N7" s="34">
        <v>0</v>
      </c>
    </row>
    <row r="8" ht="15" customHeight="1" spans="1:14">
      <c r="A8" s="36">
        <v>201</v>
      </c>
      <c r="B8" s="36" t="s">
        <v>60</v>
      </c>
      <c r="C8" s="36" t="s">
        <v>61</v>
      </c>
      <c r="D8" s="36"/>
      <c r="E8" s="36">
        <v>201</v>
      </c>
      <c r="F8" s="29">
        <f t="shared" ref="F8:F22" si="0">G8</f>
        <v>59.6484</v>
      </c>
      <c r="G8" s="29">
        <f t="shared" ref="G8:G22" si="1">SUM(H8:J8)</f>
        <v>59.6484</v>
      </c>
      <c r="H8" s="29">
        <v>47.9652</v>
      </c>
      <c r="I8" s="29">
        <v>3.2832</v>
      </c>
      <c r="J8" s="43">
        <v>8.4</v>
      </c>
      <c r="K8" s="34">
        <v>0</v>
      </c>
      <c r="L8" s="34">
        <v>0</v>
      </c>
      <c r="M8" s="44">
        <v>0</v>
      </c>
      <c r="N8" s="34">
        <v>0</v>
      </c>
    </row>
    <row r="9" ht="15" customHeight="1" spans="1:14">
      <c r="A9" s="36"/>
      <c r="B9" s="36" t="s">
        <v>60</v>
      </c>
      <c r="C9" s="36"/>
      <c r="D9" s="36"/>
      <c r="E9" s="36"/>
      <c r="F9" s="29">
        <f t="shared" si="0"/>
        <v>59.6484</v>
      </c>
      <c r="G9" s="29">
        <f t="shared" si="1"/>
        <v>59.6484</v>
      </c>
      <c r="H9" s="29">
        <v>47.9652</v>
      </c>
      <c r="I9" s="29">
        <v>3.2832</v>
      </c>
      <c r="J9" s="43">
        <v>8.4</v>
      </c>
      <c r="K9" s="34">
        <v>0</v>
      </c>
      <c r="L9" s="34">
        <v>0</v>
      </c>
      <c r="M9" s="44">
        <v>0</v>
      </c>
      <c r="N9" s="34">
        <v>0</v>
      </c>
    </row>
    <row r="10" ht="15" customHeight="1" spans="1:14">
      <c r="A10" s="36"/>
      <c r="B10" s="36"/>
      <c r="C10" s="36" t="s">
        <v>61</v>
      </c>
      <c r="D10" s="36"/>
      <c r="E10" s="36" t="s">
        <v>62</v>
      </c>
      <c r="F10" s="29">
        <f t="shared" si="0"/>
        <v>59.6484</v>
      </c>
      <c r="G10" s="29">
        <f t="shared" si="1"/>
        <v>59.6484</v>
      </c>
      <c r="H10" s="29">
        <v>47.9652</v>
      </c>
      <c r="I10" s="29">
        <v>3.2832</v>
      </c>
      <c r="J10" s="45">
        <v>8.4</v>
      </c>
      <c r="K10" s="34">
        <v>0</v>
      </c>
      <c r="L10" s="34">
        <v>0</v>
      </c>
      <c r="M10" s="44">
        <v>0</v>
      </c>
      <c r="N10" s="34">
        <v>0</v>
      </c>
    </row>
    <row r="11" ht="15" customHeight="1" spans="1:14">
      <c r="A11" s="36" t="s">
        <v>63</v>
      </c>
      <c r="B11" s="36" t="s">
        <v>64</v>
      </c>
      <c r="C11" s="36" t="s">
        <v>65</v>
      </c>
      <c r="D11" s="36"/>
      <c r="E11" s="36">
        <v>208</v>
      </c>
      <c r="F11" s="29">
        <f t="shared" si="0"/>
        <v>9.4259</v>
      </c>
      <c r="G11" s="29">
        <f t="shared" si="1"/>
        <v>9.4259</v>
      </c>
      <c r="H11" s="29">
        <f>H14+H16</f>
        <v>8.3459</v>
      </c>
      <c r="I11" s="43">
        <v>1.08</v>
      </c>
      <c r="J11" s="46">
        <v>0</v>
      </c>
      <c r="K11" s="34">
        <v>0</v>
      </c>
      <c r="L11" s="34">
        <v>0</v>
      </c>
      <c r="M11" s="44">
        <v>0</v>
      </c>
      <c r="N11" s="34">
        <v>0</v>
      </c>
    </row>
    <row r="12" ht="15" customHeight="1" spans="1:14">
      <c r="A12" s="36"/>
      <c r="B12" s="36" t="s">
        <v>64</v>
      </c>
      <c r="C12" s="36"/>
      <c r="D12" s="36"/>
      <c r="E12" s="36"/>
      <c r="F12" s="29">
        <f t="shared" si="0"/>
        <v>1.08</v>
      </c>
      <c r="G12" s="29">
        <f t="shared" si="1"/>
        <v>1.08</v>
      </c>
      <c r="H12" s="29"/>
      <c r="I12" s="43">
        <v>1.08</v>
      </c>
      <c r="J12" s="46">
        <v>0</v>
      </c>
      <c r="K12" s="34">
        <v>0</v>
      </c>
      <c r="L12" s="34">
        <v>0</v>
      </c>
      <c r="M12" s="44">
        <v>0</v>
      </c>
      <c r="N12" s="34">
        <v>0</v>
      </c>
    </row>
    <row r="13" ht="15" customHeight="1" spans="1:14">
      <c r="A13" s="36"/>
      <c r="B13" s="36"/>
      <c r="C13" s="36" t="s">
        <v>65</v>
      </c>
      <c r="D13" s="36"/>
      <c r="E13" s="36" t="s">
        <v>66</v>
      </c>
      <c r="F13" s="29">
        <f t="shared" si="0"/>
        <v>1.08</v>
      </c>
      <c r="G13" s="29">
        <f t="shared" si="1"/>
        <v>1.08</v>
      </c>
      <c r="H13" s="29"/>
      <c r="I13" s="43">
        <v>1.08</v>
      </c>
      <c r="J13" s="46">
        <v>0</v>
      </c>
      <c r="K13" s="34">
        <v>0</v>
      </c>
      <c r="L13" s="34">
        <v>0</v>
      </c>
      <c r="M13" s="44">
        <v>0</v>
      </c>
      <c r="N13" s="34">
        <v>0</v>
      </c>
    </row>
    <row r="14" ht="15" customHeight="1" spans="1:14">
      <c r="A14" s="36"/>
      <c r="B14" s="36" t="s">
        <v>67</v>
      </c>
      <c r="C14" s="36"/>
      <c r="D14" s="36"/>
      <c r="E14" s="36"/>
      <c r="F14" s="29">
        <f t="shared" si="0"/>
        <v>7.6744</v>
      </c>
      <c r="G14" s="29">
        <f t="shared" si="1"/>
        <v>7.6744</v>
      </c>
      <c r="H14" s="29">
        <v>7.6744</v>
      </c>
      <c r="I14" s="42">
        <v>0</v>
      </c>
      <c r="J14" s="47">
        <v>0</v>
      </c>
      <c r="K14" s="34">
        <v>0</v>
      </c>
      <c r="L14" s="34">
        <v>0</v>
      </c>
      <c r="M14" s="44">
        <v>0</v>
      </c>
      <c r="N14" s="34">
        <v>0</v>
      </c>
    </row>
    <row r="15" ht="15" customHeight="1" spans="1:14">
      <c r="A15" s="36"/>
      <c r="B15" s="36"/>
      <c r="C15" s="36" t="s">
        <v>68</v>
      </c>
      <c r="D15" s="36"/>
      <c r="E15" s="36" t="s">
        <v>69</v>
      </c>
      <c r="F15" s="29">
        <f t="shared" si="0"/>
        <v>7.6744</v>
      </c>
      <c r="G15" s="29">
        <f t="shared" si="1"/>
        <v>7.6744</v>
      </c>
      <c r="H15" s="29">
        <v>7.6744</v>
      </c>
      <c r="I15" s="29">
        <v>0</v>
      </c>
      <c r="J15" s="43">
        <v>0</v>
      </c>
      <c r="K15" s="34">
        <v>0</v>
      </c>
      <c r="L15" s="34">
        <v>0</v>
      </c>
      <c r="M15" s="44">
        <v>0</v>
      </c>
      <c r="N15" s="34">
        <v>0</v>
      </c>
    </row>
    <row r="16" ht="15" customHeight="1" spans="1:14">
      <c r="A16" s="36"/>
      <c r="B16" s="36" t="s">
        <v>70</v>
      </c>
      <c r="C16" s="36"/>
      <c r="D16" s="36"/>
      <c r="E16" s="36"/>
      <c r="F16" s="29">
        <f t="shared" si="0"/>
        <v>0.6715</v>
      </c>
      <c r="G16" s="29">
        <f t="shared" si="1"/>
        <v>0.6715</v>
      </c>
      <c r="H16" s="29">
        <f>SUM(H17:H19)</f>
        <v>0.6715</v>
      </c>
      <c r="I16" s="29">
        <v>0</v>
      </c>
      <c r="J16" s="43">
        <v>0</v>
      </c>
      <c r="K16" s="34">
        <v>0</v>
      </c>
      <c r="L16" s="34">
        <v>0</v>
      </c>
      <c r="M16" s="44">
        <v>0</v>
      </c>
      <c r="N16" s="34">
        <v>0</v>
      </c>
    </row>
    <row r="17" ht="15" customHeight="1" spans="1:14">
      <c r="A17" s="36"/>
      <c r="B17" s="36"/>
      <c r="C17" s="36" t="s">
        <v>61</v>
      </c>
      <c r="D17" s="36"/>
      <c r="E17" s="37" t="s">
        <v>71</v>
      </c>
      <c r="F17" s="29">
        <f t="shared" si="0"/>
        <v>0.3358</v>
      </c>
      <c r="G17" s="29">
        <f t="shared" si="1"/>
        <v>0.3358</v>
      </c>
      <c r="H17" s="29">
        <v>0.3358</v>
      </c>
      <c r="I17" s="29">
        <v>0</v>
      </c>
      <c r="J17" s="43">
        <v>0</v>
      </c>
      <c r="K17" s="34">
        <v>0</v>
      </c>
      <c r="L17" s="34">
        <v>0</v>
      </c>
      <c r="M17" s="44">
        <v>0</v>
      </c>
      <c r="N17" s="34">
        <v>0</v>
      </c>
    </row>
    <row r="18" ht="15" customHeight="1" spans="1:14">
      <c r="A18" s="36"/>
      <c r="B18" s="36"/>
      <c r="C18" s="36" t="s">
        <v>65</v>
      </c>
      <c r="D18" s="36"/>
      <c r="E18" s="37" t="s">
        <v>72</v>
      </c>
      <c r="F18" s="29">
        <f t="shared" si="0"/>
        <v>0.0959</v>
      </c>
      <c r="G18" s="29">
        <f t="shared" si="1"/>
        <v>0.0959</v>
      </c>
      <c r="H18" s="29">
        <v>0.0959</v>
      </c>
      <c r="I18" s="29">
        <v>0</v>
      </c>
      <c r="J18" s="43">
        <v>0</v>
      </c>
      <c r="K18" s="34">
        <v>0</v>
      </c>
      <c r="L18" s="34">
        <v>0</v>
      </c>
      <c r="M18" s="44">
        <v>0</v>
      </c>
      <c r="N18" s="34">
        <v>0</v>
      </c>
    </row>
    <row r="19" ht="15" customHeight="1" spans="1:14">
      <c r="A19" s="36"/>
      <c r="B19" s="36"/>
      <c r="C19" s="36" t="s">
        <v>60</v>
      </c>
      <c r="D19" s="36"/>
      <c r="E19" s="37" t="s">
        <v>73</v>
      </c>
      <c r="F19" s="29">
        <f t="shared" si="0"/>
        <v>0.2398</v>
      </c>
      <c r="G19" s="29">
        <f t="shared" si="1"/>
        <v>0.2398</v>
      </c>
      <c r="H19" s="29">
        <v>0.2398</v>
      </c>
      <c r="I19" s="29">
        <v>0</v>
      </c>
      <c r="J19" s="43">
        <v>0</v>
      </c>
      <c r="K19" s="34">
        <v>0</v>
      </c>
      <c r="L19" s="34">
        <v>0</v>
      </c>
      <c r="M19" s="44">
        <v>0</v>
      </c>
      <c r="N19" s="34">
        <v>0</v>
      </c>
    </row>
    <row r="20" ht="15" customHeight="1" spans="1:14">
      <c r="A20" s="38" t="s">
        <v>74</v>
      </c>
      <c r="B20" s="38"/>
      <c r="C20" s="38"/>
      <c r="D20" s="38"/>
      <c r="E20" s="38">
        <v>210</v>
      </c>
      <c r="F20" s="29">
        <f t="shared" si="0"/>
        <v>2.8779</v>
      </c>
      <c r="G20" s="29">
        <f t="shared" si="1"/>
        <v>2.8779</v>
      </c>
      <c r="H20" s="39">
        <v>2.8779</v>
      </c>
      <c r="I20" s="32">
        <v>0</v>
      </c>
      <c r="J20" s="45">
        <v>0</v>
      </c>
      <c r="K20" s="34">
        <v>0</v>
      </c>
      <c r="L20" s="34">
        <v>0</v>
      </c>
      <c r="M20" s="44">
        <v>0</v>
      </c>
      <c r="N20" s="34">
        <v>0</v>
      </c>
    </row>
    <row r="21" ht="15" customHeight="1" spans="1:14">
      <c r="A21" s="35"/>
      <c r="B21" s="35">
        <v>11</v>
      </c>
      <c r="C21" s="35"/>
      <c r="D21" s="35"/>
      <c r="E21" s="35"/>
      <c r="F21" s="29">
        <f t="shared" si="0"/>
        <v>2.8779</v>
      </c>
      <c r="G21" s="29">
        <f t="shared" si="1"/>
        <v>2.8779</v>
      </c>
      <c r="H21" s="40">
        <v>2.8779</v>
      </c>
      <c r="I21" s="35">
        <v>0</v>
      </c>
      <c r="J21" s="46">
        <v>0</v>
      </c>
      <c r="K21" s="34">
        <v>0</v>
      </c>
      <c r="L21" s="34">
        <v>0</v>
      </c>
      <c r="M21" s="44">
        <v>0</v>
      </c>
      <c r="N21" s="34">
        <v>0</v>
      </c>
    </row>
    <row r="22" ht="14.25" customHeight="1" spans="1:14">
      <c r="A22" s="35"/>
      <c r="B22" s="35"/>
      <c r="C22" s="35" t="s">
        <v>65</v>
      </c>
      <c r="D22" s="35"/>
      <c r="E22" s="35" t="s">
        <v>76</v>
      </c>
      <c r="F22" s="29">
        <f t="shared" si="0"/>
        <v>2.8779</v>
      </c>
      <c r="G22" s="29">
        <f t="shared" si="1"/>
        <v>2.8779</v>
      </c>
      <c r="H22" s="40">
        <v>2.8779</v>
      </c>
      <c r="I22" s="35">
        <v>0</v>
      </c>
      <c r="J22" s="46">
        <v>0</v>
      </c>
      <c r="K22" s="35">
        <v>0</v>
      </c>
      <c r="L22" s="35">
        <v>0</v>
      </c>
      <c r="M22" s="35">
        <v>0</v>
      </c>
      <c r="N22" s="35">
        <v>0</v>
      </c>
    </row>
    <row r="23" ht="14.25" customHeight="1" spans="6:6">
      <c r="F23" s="27"/>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7"/>
  <sheetViews>
    <sheetView workbookViewId="0">
      <pane ySplit="6" topLeftCell="A7" activePane="bottomLeft" state="frozen"/>
      <selection/>
      <selection pane="bottomLeft" activeCell="A1" sqref="$A1:$XFD1048576"/>
    </sheetView>
  </sheetViews>
  <sheetFormatPr defaultColWidth="10" defaultRowHeight="13.5"/>
  <cols>
    <col min="1" max="1" width="6" style="23" customWidth="1"/>
    <col min="2" max="2" width="4.125" style="23" customWidth="1"/>
    <col min="3" max="3" width="24.125" style="23" customWidth="1"/>
    <col min="4" max="4" width="5.875" style="23" customWidth="1"/>
    <col min="5" max="5" width="4.125" style="23" customWidth="1"/>
    <col min="6" max="6" width="17.5" style="23" customWidth="1"/>
    <col min="7" max="9" width="11.25" style="23" customWidth="1"/>
    <col min="10" max="10" width="10.375" style="23" customWidth="1"/>
    <col min="11" max="11" width="9.75" style="23" customWidth="1"/>
    <col min="12" max="12" width="10.375" style="23" customWidth="1"/>
    <col min="13" max="13" width="11.625" style="23" customWidth="1"/>
    <col min="14" max="14" width="9.75" style="23" customWidth="1"/>
    <col min="15" max="15" width="11.25" style="23" customWidth="1"/>
    <col min="16" max="16" width="10.125" style="23" customWidth="1"/>
    <col min="17" max="17" width="10" style="23" customWidth="1"/>
    <col min="18" max="20" width="9.75" style="23" customWidth="1"/>
    <col min="21" max="21" width="10.25" style="23" customWidth="1"/>
    <col min="22" max="22" width="10.875" style="23" customWidth="1"/>
    <col min="23" max="23" width="11" style="23" customWidth="1"/>
    <col min="24" max="24" width="10.5" style="23" customWidth="1"/>
    <col min="25" max="27" width="9.75" style="23" customWidth="1"/>
    <col min="28" max="16384" width="10" style="23"/>
  </cols>
  <sheetData>
    <row r="1" ht="14.25" customHeight="1" spans="1:24">
      <c r="A1" s="24" t="s">
        <v>133</v>
      </c>
      <c r="B1" s="24"/>
      <c r="C1" s="24"/>
      <c r="D1" s="24"/>
      <c r="E1" s="24"/>
      <c r="F1" s="24"/>
      <c r="G1" s="24"/>
      <c r="H1" s="24"/>
      <c r="I1" s="24"/>
      <c r="J1" s="24"/>
      <c r="K1" s="24"/>
      <c r="L1" s="24"/>
      <c r="M1" s="24"/>
      <c r="N1" s="24"/>
      <c r="O1" s="24"/>
      <c r="P1" s="24"/>
      <c r="Q1" s="24"/>
      <c r="R1" s="24"/>
      <c r="S1" s="24"/>
      <c r="T1" s="24"/>
      <c r="U1" s="24"/>
      <c r="V1" s="24"/>
      <c r="W1" s="24"/>
      <c r="X1" s="24"/>
    </row>
    <row r="2" ht="28.5" customHeight="1" spans="1:24">
      <c r="A2" s="25" t="s">
        <v>134</v>
      </c>
      <c r="B2" s="25"/>
      <c r="C2" s="25"/>
      <c r="D2" s="25"/>
      <c r="E2" s="25"/>
      <c r="F2" s="25"/>
      <c r="G2" s="25"/>
      <c r="H2" s="25"/>
      <c r="I2" s="25"/>
      <c r="J2" s="25"/>
      <c r="K2" s="25"/>
      <c r="L2" s="25"/>
      <c r="M2" s="25"/>
      <c r="N2" s="25"/>
      <c r="O2" s="25"/>
      <c r="P2" s="25"/>
      <c r="Q2" s="25"/>
      <c r="R2" s="25"/>
      <c r="S2" s="25"/>
      <c r="T2" s="25"/>
      <c r="U2" s="25"/>
      <c r="V2" s="25"/>
      <c r="W2" s="25"/>
      <c r="X2" s="25"/>
    </row>
    <row r="3" ht="14.25" customHeight="1" spans="1:24">
      <c r="A3" s="31" t="s">
        <v>135</v>
      </c>
      <c r="B3" s="31"/>
      <c r="C3" s="31"/>
      <c r="D3" s="26" t="s">
        <v>3</v>
      </c>
      <c r="E3" s="26"/>
      <c r="F3" s="26"/>
      <c r="G3" s="26"/>
      <c r="H3" s="26"/>
      <c r="I3" s="26"/>
      <c r="J3" s="26"/>
      <c r="K3" s="26"/>
      <c r="X3" s="27" t="s">
        <v>4</v>
      </c>
    </row>
    <row r="4" ht="14.25" customHeight="1" spans="1:24">
      <c r="A4" s="28" t="s">
        <v>136</v>
      </c>
      <c r="B4" s="28"/>
      <c r="C4" s="28"/>
      <c r="D4" s="28" t="s">
        <v>137</v>
      </c>
      <c r="E4" s="28"/>
      <c r="F4" s="28"/>
      <c r="G4" s="28" t="s">
        <v>138</v>
      </c>
      <c r="H4" s="28"/>
      <c r="I4" s="28"/>
      <c r="J4" s="28"/>
      <c r="K4" s="28"/>
      <c r="L4" s="28"/>
      <c r="M4" s="28"/>
      <c r="N4" s="28"/>
      <c r="O4" s="28"/>
      <c r="P4" s="28"/>
      <c r="Q4" s="28"/>
      <c r="R4" s="28"/>
      <c r="S4" s="28"/>
      <c r="T4" s="28"/>
      <c r="U4" s="28"/>
      <c r="V4" s="28"/>
      <c r="W4" s="28"/>
      <c r="X4" s="28"/>
    </row>
    <row r="5" ht="14.25" customHeight="1" spans="1:24">
      <c r="A5" s="28"/>
      <c r="B5" s="28"/>
      <c r="C5" s="28"/>
      <c r="D5" s="28"/>
      <c r="E5" s="28"/>
      <c r="F5" s="28"/>
      <c r="G5" s="28" t="s">
        <v>139</v>
      </c>
      <c r="H5" s="28" t="s">
        <v>29</v>
      </c>
      <c r="I5" s="28"/>
      <c r="J5" s="28"/>
      <c r="K5" s="28"/>
      <c r="L5" s="28"/>
      <c r="M5" s="28"/>
      <c r="N5" s="28"/>
      <c r="O5" s="28"/>
      <c r="P5" s="28"/>
      <c r="Q5" s="28"/>
      <c r="R5" s="28"/>
      <c r="S5" s="28"/>
      <c r="T5" s="28"/>
      <c r="U5" s="28" t="s">
        <v>54</v>
      </c>
      <c r="V5" s="28" t="s">
        <v>14</v>
      </c>
      <c r="W5" s="28" t="s">
        <v>15</v>
      </c>
      <c r="X5" s="28" t="s">
        <v>16</v>
      </c>
    </row>
    <row r="6" ht="25.35" customHeight="1" spans="1:24">
      <c r="A6" s="28" t="s">
        <v>140</v>
      </c>
      <c r="B6" s="28" t="s">
        <v>57</v>
      </c>
      <c r="C6" s="28" t="s">
        <v>141</v>
      </c>
      <c r="D6" s="28" t="s">
        <v>140</v>
      </c>
      <c r="E6" s="28" t="s">
        <v>57</v>
      </c>
      <c r="F6" s="28" t="s">
        <v>141</v>
      </c>
      <c r="G6" s="28"/>
      <c r="H6" s="28" t="s">
        <v>30</v>
      </c>
      <c r="I6" s="28" t="s">
        <v>32</v>
      </c>
      <c r="J6" s="28" t="s">
        <v>19</v>
      </c>
      <c r="K6" s="28" t="s">
        <v>20</v>
      </c>
      <c r="L6" s="28" t="s">
        <v>21</v>
      </c>
      <c r="M6" s="28" t="s">
        <v>22</v>
      </c>
      <c r="N6" s="28" t="s">
        <v>23</v>
      </c>
      <c r="O6" s="28" t="s">
        <v>24</v>
      </c>
      <c r="P6" s="28" t="s">
        <v>25</v>
      </c>
      <c r="Q6" s="28" t="s">
        <v>26</v>
      </c>
      <c r="R6" s="28" t="s">
        <v>27</v>
      </c>
      <c r="S6" s="28" t="s">
        <v>28</v>
      </c>
      <c r="T6" s="28" t="s">
        <v>16</v>
      </c>
      <c r="U6" s="28"/>
      <c r="V6" s="28"/>
      <c r="W6" s="28"/>
      <c r="X6" s="28"/>
    </row>
    <row r="7" ht="13.35" customHeight="1" spans="1:24">
      <c r="A7" s="28"/>
      <c r="B7" s="28"/>
      <c r="C7" s="28" t="s">
        <v>59</v>
      </c>
      <c r="D7" s="28"/>
      <c r="E7" s="28"/>
      <c r="F7" s="28"/>
      <c r="G7" s="29">
        <f>H7</f>
        <v>71.9522</v>
      </c>
      <c r="H7" s="29">
        <f>I7</f>
        <v>71.9522</v>
      </c>
      <c r="I7" s="29">
        <f>SUM(I8:I37)</f>
        <v>71.9522</v>
      </c>
      <c r="J7" s="29">
        <v>0</v>
      </c>
      <c r="K7" s="29">
        <v>0</v>
      </c>
      <c r="L7" s="29">
        <v>0</v>
      </c>
      <c r="M7" s="29">
        <v>0</v>
      </c>
      <c r="N7" s="29">
        <v>0</v>
      </c>
      <c r="O7" s="29">
        <v>0</v>
      </c>
      <c r="P7" s="29">
        <v>0</v>
      </c>
      <c r="Q7" s="29">
        <v>0</v>
      </c>
      <c r="R7" s="29">
        <v>0</v>
      </c>
      <c r="S7" s="29">
        <v>0</v>
      </c>
      <c r="T7" s="29">
        <v>0</v>
      </c>
      <c r="U7" s="29">
        <v>0</v>
      </c>
      <c r="V7" s="29">
        <v>0</v>
      </c>
      <c r="W7" s="29">
        <v>0</v>
      </c>
      <c r="X7" s="29">
        <v>0</v>
      </c>
    </row>
    <row r="8" ht="12.75" customHeight="1" spans="1:24">
      <c r="A8" s="28"/>
      <c r="B8" s="28"/>
      <c r="C8" s="28"/>
      <c r="D8" s="28"/>
      <c r="E8" s="28"/>
      <c r="F8" s="28"/>
      <c r="G8" s="29"/>
      <c r="H8" s="29"/>
      <c r="I8" s="29"/>
      <c r="J8" s="29"/>
      <c r="K8" s="29"/>
      <c r="L8" s="29"/>
      <c r="M8" s="29"/>
      <c r="N8" s="29"/>
      <c r="O8" s="29"/>
      <c r="P8" s="29"/>
      <c r="Q8" s="29"/>
      <c r="R8" s="29"/>
      <c r="S8" s="29"/>
      <c r="T8" s="29"/>
      <c r="U8" s="29"/>
      <c r="V8" s="29"/>
      <c r="W8" s="29"/>
      <c r="X8" s="29"/>
    </row>
    <row r="9" ht="12.6" customHeight="1" spans="1:24">
      <c r="A9" s="28" t="s">
        <v>142</v>
      </c>
      <c r="B9" s="28" t="s">
        <v>61</v>
      </c>
      <c r="C9" s="28" t="s">
        <v>143</v>
      </c>
      <c r="D9" s="28" t="s">
        <v>144</v>
      </c>
      <c r="E9" s="28" t="s">
        <v>61</v>
      </c>
      <c r="F9" s="28" t="s">
        <v>145</v>
      </c>
      <c r="G9" s="29">
        <f>H9</f>
        <v>1.372</v>
      </c>
      <c r="H9" s="29">
        <f>I9</f>
        <v>1.372</v>
      </c>
      <c r="I9" s="29">
        <v>1.372</v>
      </c>
      <c r="J9" s="29">
        <v>0</v>
      </c>
      <c r="K9" s="29">
        <v>0</v>
      </c>
      <c r="L9" s="30">
        <v>0</v>
      </c>
      <c r="M9" s="29">
        <v>0</v>
      </c>
      <c r="N9" s="30">
        <v>0</v>
      </c>
      <c r="O9" s="30">
        <v>0</v>
      </c>
      <c r="P9" s="30">
        <v>0</v>
      </c>
      <c r="Q9" s="30">
        <v>0</v>
      </c>
      <c r="R9" s="30">
        <v>0</v>
      </c>
      <c r="S9" s="29">
        <v>0</v>
      </c>
      <c r="T9" s="30">
        <v>0</v>
      </c>
      <c r="U9" s="29">
        <v>0</v>
      </c>
      <c r="V9" s="29">
        <v>0</v>
      </c>
      <c r="W9" s="29">
        <v>0</v>
      </c>
      <c r="X9" s="29">
        <v>0</v>
      </c>
    </row>
    <row r="10" ht="12.6" customHeight="1" spans="1:24">
      <c r="A10" s="28" t="s">
        <v>146</v>
      </c>
      <c r="B10" s="28" t="s">
        <v>65</v>
      </c>
      <c r="C10" s="28" t="s">
        <v>147</v>
      </c>
      <c r="D10" s="28" t="s">
        <v>148</v>
      </c>
      <c r="E10" s="28" t="s">
        <v>149</v>
      </c>
      <c r="F10" s="28" t="s">
        <v>150</v>
      </c>
      <c r="G10" s="29">
        <v>0</v>
      </c>
      <c r="H10" s="29">
        <v>0</v>
      </c>
      <c r="I10" s="29">
        <v>0</v>
      </c>
      <c r="J10" s="29">
        <v>0</v>
      </c>
      <c r="K10" s="29">
        <v>0</v>
      </c>
      <c r="L10" s="30">
        <v>0</v>
      </c>
      <c r="M10" s="29">
        <v>0</v>
      </c>
      <c r="N10" s="30">
        <v>0</v>
      </c>
      <c r="O10" s="30">
        <v>0</v>
      </c>
      <c r="P10" s="30">
        <v>0</v>
      </c>
      <c r="Q10" s="30">
        <v>0</v>
      </c>
      <c r="R10" s="30">
        <v>0</v>
      </c>
      <c r="S10" s="29">
        <v>0</v>
      </c>
      <c r="T10" s="30">
        <v>0</v>
      </c>
      <c r="U10" s="29">
        <v>0</v>
      </c>
      <c r="V10" s="29">
        <v>0</v>
      </c>
      <c r="W10" s="29">
        <v>0</v>
      </c>
      <c r="X10" s="29">
        <v>0</v>
      </c>
    </row>
    <row r="11" ht="12.6" customHeight="1" spans="1:24">
      <c r="A11" s="28" t="s">
        <v>142</v>
      </c>
      <c r="B11" s="28" t="s">
        <v>75</v>
      </c>
      <c r="C11" s="28" t="s">
        <v>151</v>
      </c>
      <c r="D11" s="28" t="s">
        <v>144</v>
      </c>
      <c r="E11" s="28" t="s">
        <v>61</v>
      </c>
      <c r="F11" s="28" t="s">
        <v>145</v>
      </c>
      <c r="G11" s="29">
        <v>0</v>
      </c>
      <c r="H11" s="29">
        <v>0</v>
      </c>
      <c r="I11" s="29">
        <v>0</v>
      </c>
      <c r="J11" s="29">
        <v>0</v>
      </c>
      <c r="K11" s="29">
        <v>0</v>
      </c>
      <c r="L11" s="30">
        <v>0</v>
      </c>
      <c r="M11" s="29">
        <v>0</v>
      </c>
      <c r="N11" s="30">
        <v>0</v>
      </c>
      <c r="O11" s="30">
        <v>0</v>
      </c>
      <c r="P11" s="30">
        <v>0</v>
      </c>
      <c r="Q11" s="30">
        <v>0</v>
      </c>
      <c r="R11" s="30">
        <v>0</v>
      </c>
      <c r="S11" s="29">
        <v>0</v>
      </c>
      <c r="T11" s="30">
        <v>0</v>
      </c>
      <c r="U11" s="29">
        <v>0</v>
      </c>
      <c r="V11" s="29">
        <v>0</v>
      </c>
      <c r="W11" s="29">
        <v>0</v>
      </c>
      <c r="X11" s="29">
        <v>0</v>
      </c>
    </row>
    <row r="12" ht="12.6" customHeight="1" spans="1:24">
      <c r="A12" s="28" t="s">
        <v>152</v>
      </c>
      <c r="B12" s="28" t="s">
        <v>153</v>
      </c>
      <c r="C12" s="28" t="s">
        <v>154</v>
      </c>
      <c r="D12" s="28" t="s">
        <v>155</v>
      </c>
      <c r="E12" s="28" t="s">
        <v>65</v>
      </c>
      <c r="F12" s="28" t="s">
        <v>156</v>
      </c>
      <c r="G12" s="29">
        <v>0</v>
      </c>
      <c r="H12" s="29">
        <v>0</v>
      </c>
      <c r="I12" s="29">
        <v>0</v>
      </c>
      <c r="J12" s="29">
        <v>0</v>
      </c>
      <c r="K12" s="29">
        <v>0</v>
      </c>
      <c r="L12" s="30">
        <v>0</v>
      </c>
      <c r="M12" s="29">
        <v>0</v>
      </c>
      <c r="N12" s="30">
        <v>0</v>
      </c>
      <c r="O12" s="30">
        <v>0</v>
      </c>
      <c r="P12" s="30">
        <v>0</v>
      </c>
      <c r="Q12" s="30">
        <v>0</v>
      </c>
      <c r="R12" s="30">
        <v>0</v>
      </c>
      <c r="S12" s="29">
        <v>0</v>
      </c>
      <c r="T12" s="30">
        <v>0</v>
      </c>
      <c r="U12" s="29">
        <v>0</v>
      </c>
      <c r="V12" s="29">
        <v>0</v>
      </c>
      <c r="W12" s="29">
        <v>0</v>
      </c>
      <c r="X12" s="29">
        <v>0</v>
      </c>
    </row>
    <row r="13" ht="12.6" customHeight="1" spans="1:24">
      <c r="A13" s="28" t="s">
        <v>142</v>
      </c>
      <c r="B13" s="28" t="s">
        <v>157</v>
      </c>
      <c r="C13" s="28" t="s">
        <v>158</v>
      </c>
      <c r="D13" s="28" t="s">
        <v>144</v>
      </c>
      <c r="E13" s="28" t="s">
        <v>61</v>
      </c>
      <c r="F13" s="28" t="s">
        <v>145</v>
      </c>
      <c r="G13" s="29">
        <v>0</v>
      </c>
      <c r="H13" s="29">
        <v>0</v>
      </c>
      <c r="I13" s="29">
        <v>0</v>
      </c>
      <c r="J13" s="29">
        <v>0</v>
      </c>
      <c r="K13" s="29">
        <v>0</v>
      </c>
      <c r="L13" s="30">
        <v>0</v>
      </c>
      <c r="M13" s="29">
        <v>0</v>
      </c>
      <c r="N13" s="30">
        <v>0</v>
      </c>
      <c r="O13" s="30">
        <v>0</v>
      </c>
      <c r="P13" s="30">
        <v>0</v>
      </c>
      <c r="Q13" s="30">
        <v>0</v>
      </c>
      <c r="R13" s="30">
        <v>0</v>
      </c>
      <c r="S13" s="29">
        <v>0</v>
      </c>
      <c r="T13" s="30">
        <v>0</v>
      </c>
      <c r="U13" s="29">
        <v>0</v>
      </c>
      <c r="V13" s="29">
        <v>0</v>
      </c>
      <c r="W13" s="29">
        <v>0</v>
      </c>
      <c r="X13" s="29">
        <v>0</v>
      </c>
    </row>
    <row r="14" ht="12.6" customHeight="1" spans="1:24">
      <c r="A14" s="28" t="s">
        <v>142</v>
      </c>
      <c r="B14" s="28" t="s">
        <v>159</v>
      </c>
      <c r="C14" s="28" t="s">
        <v>160</v>
      </c>
      <c r="D14" s="28" t="s">
        <v>144</v>
      </c>
      <c r="E14" s="28" t="s">
        <v>149</v>
      </c>
      <c r="F14" s="28" t="s">
        <v>160</v>
      </c>
      <c r="G14" s="29">
        <f t="shared" ref="G14:H16" si="0">H14</f>
        <v>0.028</v>
      </c>
      <c r="H14" s="29">
        <f t="shared" si="0"/>
        <v>0.028</v>
      </c>
      <c r="I14" s="29">
        <v>0.028</v>
      </c>
      <c r="J14" s="29">
        <v>0</v>
      </c>
      <c r="K14" s="29">
        <v>0</v>
      </c>
      <c r="L14" s="30">
        <v>0</v>
      </c>
      <c r="M14" s="29">
        <v>0</v>
      </c>
      <c r="N14" s="30">
        <v>0</v>
      </c>
      <c r="O14" s="30">
        <v>0</v>
      </c>
      <c r="P14" s="30">
        <v>0</v>
      </c>
      <c r="Q14" s="30">
        <v>0</v>
      </c>
      <c r="R14" s="30">
        <v>0</v>
      </c>
      <c r="S14" s="29">
        <v>0</v>
      </c>
      <c r="T14" s="30">
        <v>0</v>
      </c>
      <c r="U14" s="29">
        <v>0</v>
      </c>
      <c r="V14" s="29">
        <v>0</v>
      </c>
      <c r="W14" s="29">
        <v>0</v>
      </c>
      <c r="X14" s="29">
        <v>0</v>
      </c>
    </row>
    <row r="15" ht="12.6" customHeight="1" spans="1:24">
      <c r="A15" s="28" t="s">
        <v>142</v>
      </c>
      <c r="B15" s="28" t="s">
        <v>161</v>
      </c>
      <c r="C15" s="28" t="s">
        <v>162</v>
      </c>
      <c r="D15" s="28" t="s">
        <v>144</v>
      </c>
      <c r="E15" s="28" t="s">
        <v>163</v>
      </c>
      <c r="F15" s="28" t="s">
        <v>162</v>
      </c>
      <c r="G15" s="29">
        <f t="shared" si="0"/>
        <v>7</v>
      </c>
      <c r="H15" s="29">
        <f t="shared" si="0"/>
        <v>7</v>
      </c>
      <c r="I15" s="29">
        <v>7</v>
      </c>
      <c r="J15" s="29">
        <v>0</v>
      </c>
      <c r="K15" s="29">
        <v>0</v>
      </c>
      <c r="L15" s="30">
        <v>0</v>
      </c>
      <c r="M15" s="29">
        <v>0</v>
      </c>
      <c r="N15" s="30">
        <v>0</v>
      </c>
      <c r="O15" s="30">
        <v>0</v>
      </c>
      <c r="P15" s="30">
        <v>0</v>
      </c>
      <c r="Q15" s="30">
        <v>0</v>
      </c>
      <c r="R15" s="30">
        <v>0</v>
      </c>
      <c r="S15" s="29">
        <v>0</v>
      </c>
      <c r="T15" s="30">
        <v>0</v>
      </c>
      <c r="U15" s="29">
        <v>0</v>
      </c>
      <c r="V15" s="29">
        <v>0</v>
      </c>
      <c r="W15" s="29">
        <v>0</v>
      </c>
      <c r="X15" s="29">
        <v>0</v>
      </c>
    </row>
    <row r="16" ht="12.6" customHeight="1" spans="1:24">
      <c r="A16" s="28" t="s">
        <v>152</v>
      </c>
      <c r="B16" s="28" t="s">
        <v>75</v>
      </c>
      <c r="C16" s="28" t="s">
        <v>164</v>
      </c>
      <c r="D16" s="28" t="s">
        <v>155</v>
      </c>
      <c r="E16" s="28" t="s">
        <v>65</v>
      </c>
      <c r="F16" s="28" t="s">
        <v>156</v>
      </c>
      <c r="G16" s="29">
        <f t="shared" si="0"/>
        <v>2.8779</v>
      </c>
      <c r="H16" s="29">
        <f t="shared" si="0"/>
        <v>2.8779</v>
      </c>
      <c r="I16" s="29">
        <v>2.8779</v>
      </c>
      <c r="J16" s="29">
        <v>0</v>
      </c>
      <c r="K16" s="29">
        <v>0</v>
      </c>
      <c r="L16" s="30">
        <v>0</v>
      </c>
      <c r="M16" s="29">
        <v>0</v>
      </c>
      <c r="N16" s="30">
        <v>0</v>
      </c>
      <c r="O16" s="30">
        <v>0</v>
      </c>
      <c r="P16" s="30">
        <v>0</v>
      </c>
      <c r="Q16" s="30">
        <v>0</v>
      </c>
      <c r="R16" s="30">
        <v>0</v>
      </c>
      <c r="S16" s="29">
        <v>0</v>
      </c>
      <c r="T16" s="30">
        <v>0</v>
      </c>
      <c r="U16" s="29">
        <v>0</v>
      </c>
      <c r="V16" s="29">
        <v>0</v>
      </c>
      <c r="W16" s="29">
        <v>0</v>
      </c>
      <c r="X16" s="29">
        <v>0</v>
      </c>
    </row>
    <row r="17" ht="12.6" customHeight="1" spans="1:24">
      <c r="A17" s="28" t="s">
        <v>142</v>
      </c>
      <c r="B17" s="28" t="s">
        <v>165</v>
      </c>
      <c r="C17" s="28" t="s">
        <v>166</v>
      </c>
      <c r="D17" s="28" t="s">
        <v>144</v>
      </c>
      <c r="E17" s="28" t="s">
        <v>65</v>
      </c>
      <c r="F17" s="28" t="s">
        <v>166</v>
      </c>
      <c r="G17" s="29">
        <v>0</v>
      </c>
      <c r="H17" s="29">
        <v>0</v>
      </c>
      <c r="I17" s="29">
        <v>0</v>
      </c>
      <c r="J17" s="29">
        <v>0</v>
      </c>
      <c r="K17" s="29">
        <v>0</v>
      </c>
      <c r="L17" s="30">
        <v>0</v>
      </c>
      <c r="M17" s="29">
        <v>0</v>
      </c>
      <c r="N17" s="30">
        <v>0</v>
      </c>
      <c r="O17" s="30">
        <v>0</v>
      </c>
      <c r="P17" s="30">
        <v>0</v>
      </c>
      <c r="Q17" s="30">
        <v>0</v>
      </c>
      <c r="R17" s="30">
        <v>0</v>
      </c>
      <c r="S17" s="29">
        <v>0</v>
      </c>
      <c r="T17" s="30">
        <v>0</v>
      </c>
      <c r="U17" s="29">
        <v>0</v>
      </c>
      <c r="V17" s="29">
        <v>0</v>
      </c>
      <c r="W17" s="29">
        <v>0</v>
      </c>
      <c r="X17" s="29">
        <v>0</v>
      </c>
    </row>
    <row r="18" ht="12.6" customHeight="1" spans="1:24">
      <c r="A18" s="28" t="s">
        <v>152</v>
      </c>
      <c r="B18" s="28" t="s">
        <v>61</v>
      </c>
      <c r="C18" s="28" t="s">
        <v>167</v>
      </c>
      <c r="D18" s="28" t="s">
        <v>155</v>
      </c>
      <c r="E18" s="28" t="s">
        <v>61</v>
      </c>
      <c r="F18" s="28" t="s">
        <v>168</v>
      </c>
      <c r="G18" s="29">
        <f>H18</f>
        <v>43.4544</v>
      </c>
      <c r="H18" s="29">
        <f>I18</f>
        <v>43.4544</v>
      </c>
      <c r="I18" s="29">
        <v>43.4544</v>
      </c>
      <c r="J18" s="29">
        <v>0</v>
      </c>
      <c r="K18" s="29">
        <v>0</v>
      </c>
      <c r="L18" s="30">
        <v>0</v>
      </c>
      <c r="M18" s="29">
        <v>0</v>
      </c>
      <c r="N18" s="30">
        <v>0</v>
      </c>
      <c r="O18" s="30">
        <v>0</v>
      </c>
      <c r="P18" s="30">
        <v>0</v>
      </c>
      <c r="Q18" s="30">
        <v>0</v>
      </c>
      <c r="R18" s="30">
        <v>0</v>
      </c>
      <c r="S18" s="29">
        <v>0</v>
      </c>
      <c r="T18" s="30">
        <v>0</v>
      </c>
      <c r="U18" s="29">
        <v>0</v>
      </c>
      <c r="V18" s="29">
        <v>0</v>
      </c>
      <c r="W18" s="29">
        <v>0</v>
      </c>
      <c r="X18" s="29">
        <v>0</v>
      </c>
    </row>
    <row r="19" ht="12.6" customHeight="1" spans="1:24">
      <c r="A19" s="28" t="s">
        <v>152</v>
      </c>
      <c r="B19" s="28" t="s">
        <v>163</v>
      </c>
      <c r="C19" s="28" t="s">
        <v>169</v>
      </c>
      <c r="D19" s="28" t="s">
        <v>155</v>
      </c>
      <c r="E19" s="28" t="s">
        <v>65</v>
      </c>
      <c r="F19" s="28" t="s">
        <v>156</v>
      </c>
      <c r="G19" s="29">
        <f>H19</f>
        <v>7.6744</v>
      </c>
      <c r="H19" s="29">
        <f>I19</f>
        <v>7.6744</v>
      </c>
      <c r="I19" s="29">
        <v>7.6744</v>
      </c>
      <c r="J19" s="29">
        <v>0</v>
      </c>
      <c r="K19" s="29">
        <v>0</v>
      </c>
      <c r="L19" s="30">
        <v>0</v>
      </c>
      <c r="M19" s="29">
        <v>0</v>
      </c>
      <c r="N19" s="30">
        <v>0</v>
      </c>
      <c r="O19" s="30">
        <v>0</v>
      </c>
      <c r="P19" s="30">
        <v>0</v>
      </c>
      <c r="Q19" s="30">
        <v>0</v>
      </c>
      <c r="R19" s="30">
        <v>0</v>
      </c>
      <c r="S19" s="29">
        <v>0</v>
      </c>
      <c r="T19" s="30">
        <v>0</v>
      </c>
      <c r="U19" s="29">
        <v>0</v>
      </c>
      <c r="V19" s="29">
        <v>0</v>
      </c>
      <c r="W19" s="29">
        <v>0</v>
      </c>
      <c r="X19" s="29">
        <v>0</v>
      </c>
    </row>
    <row r="20" ht="12.6" customHeight="1" spans="1:24">
      <c r="A20" s="28" t="s">
        <v>152</v>
      </c>
      <c r="B20" s="28" t="s">
        <v>60</v>
      </c>
      <c r="C20" s="28" t="s">
        <v>170</v>
      </c>
      <c r="D20" s="28" t="s">
        <v>155</v>
      </c>
      <c r="E20" s="28" t="s">
        <v>61</v>
      </c>
      <c r="F20" s="28" t="s">
        <v>168</v>
      </c>
      <c r="G20" s="29">
        <v>0</v>
      </c>
      <c r="H20" s="29">
        <v>0</v>
      </c>
      <c r="I20" s="29">
        <v>0</v>
      </c>
      <c r="J20" s="29">
        <v>0</v>
      </c>
      <c r="K20" s="29">
        <v>0</v>
      </c>
      <c r="L20" s="30">
        <v>0</v>
      </c>
      <c r="M20" s="29">
        <v>0</v>
      </c>
      <c r="N20" s="30">
        <v>0</v>
      </c>
      <c r="O20" s="30">
        <v>0</v>
      </c>
      <c r="P20" s="30">
        <v>0</v>
      </c>
      <c r="Q20" s="30">
        <v>0</v>
      </c>
      <c r="R20" s="30">
        <v>0</v>
      </c>
      <c r="S20" s="29">
        <v>0</v>
      </c>
      <c r="T20" s="30">
        <v>0</v>
      </c>
      <c r="U20" s="29">
        <v>0</v>
      </c>
      <c r="V20" s="29">
        <v>0</v>
      </c>
      <c r="W20" s="29">
        <v>0</v>
      </c>
      <c r="X20" s="29">
        <v>0</v>
      </c>
    </row>
    <row r="21" ht="12.6" customHeight="1" spans="1:24">
      <c r="A21" s="28" t="s">
        <v>171</v>
      </c>
      <c r="B21" s="28" t="s">
        <v>172</v>
      </c>
      <c r="C21" s="28" t="s">
        <v>173</v>
      </c>
      <c r="D21" s="28" t="s">
        <v>174</v>
      </c>
      <c r="E21" s="28" t="s">
        <v>61</v>
      </c>
      <c r="F21" s="28" t="s">
        <v>175</v>
      </c>
      <c r="G21" s="29">
        <v>0</v>
      </c>
      <c r="H21" s="29">
        <v>0</v>
      </c>
      <c r="I21" s="29">
        <v>0</v>
      </c>
      <c r="J21" s="29">
        <v>0</v>
      </c>
      <c r="K21" s="29">
        <v>0</v>
      </c>
      <c r="L21" s="30">
        <v>0</v>
      </c>
      <c r="M21" s="29">
        <v>0</v>
      </c>
      <c r="N21" s="30">
        <v>0</v>
      </c>
      <c r="O21" s="30">
        <v>0</v>
      </c>
      <c r="P21" s="30">
        <v>0</v>
      </c>
      <c r="Q21" s="30">
        <v>0</v>
      </c>
      <c r="R21" s="30">
        <v>0</v>
      </c>
      <c r="S21" s="29">
        <v>0</v>
      </c>
      <c r="T21" s="30">
        <v>0</v>
      </c>
      <c r="U21" s="29">
        <v>0</v>
      </c>
      <c r="V21" s="29">
        <v>0</v>
      </c>
      <c r="W21" s="29">
        <v>0</v>
      </c>
      <c r="X21" s="29">
        <v>0</v>
      </c>
    </row>
    <row r="22" ht="12.6" customHeight="1" spans="1:24">
      <c r="A22" s="28" t="s">
        <v>152</v>
      </c>
      <c r="B22" s="28" t="s">
        <v>65</v>
      </c>
      <c r="C22" s="28" t="s">
        <v>176</v>
      </c>
      <c r="D22" s="28" t="s">
        <v>155</v>
      </c>
      <c r="E22" s="28" t="s">
        <v>61</v>
      </c>
      <c r="F22" s="28" t="s">
        <v>168</v>
      </c>
      <c r="G22" s="29">
        <f>H22</f>
        <v>7.794</v>
      </c>
      <c r="H22" s="29">
        <f>I22</f>
        <v>7.794</v>
      </c>
      <c r="I22" s="29">
        <v>7.794</v>
      </c>
      <c r="J22" s="29">
        <v>0</v>
      </c>
      <c r="K22" s="29">
        <v>0</v>
      </c>
      <c r="L22" s="30">
        <v>0</v>
      </c>
      <c r="M22" s="29">
        <v>0</v>
      </c>
      <c r="N22" s="30">
        <v>0</v>
      </c>
      <c r="O22" s="30">
        <v>0</v>
      </c>
      <c r="P22" s="30">
        <v>0</v>
      </c>
      <c r="Q22" s="30">
        <v>0</v>
      </c>
      <c r="R22" s="30">
        <v>0</v>
      </c>
      <c r="S22" s="29">
        <v>0</v>
      </c>
      <c r="T22" s="30">
        <v>0</v>
      </c>
      <c r="U22" s="29">
        <v>0</v>
      </c>
      <c r="V22" s="29">
        <v>0</v>
      </c>
      <c r="W22" s="29">
        <v>0</v>
      </c>
      <c r="X22" s="29">
        <v>0</v>
      </c>
    </row>
    <row r="23" ht="12.6" customHeight="1" spans="1:24">
      <c r="A23" s="28" t="s">
        <v>142</v>
      </c>
      <c r="B23" s="28" t="s">
        <v>67</v>
      </c>
      <c r="C23" s="28" t="s">
        <v>177</v>
      </c>
      <c r="D23" s="28" t="s">
        <v>144</v>
      </c>
      <c r="E23" s="28" t="s">
        <v>64</v>
      </c>
      <c r="F23" s="28" t="s">
        <v>178</v>
      </c>
      <c r="G23" s="29">
        <v>0</v>
      </c>
      <c r="H23" s="29">
        <v>0</v>
      </c>
      <c r="I23" s="29">
        <v>0</v>
      </c>
      <c r="J23" s="29">
        <v>0</v>
      </c>
      <c r="K23" s="29">
        <v>0</v>
      </c>
      <c r="L23" s="30">
        <v>0</v>
      </c>
      <c r="M23" s="29">
        <v>0</v>
      </c>
      <c r="N23" s="30">
        <v>0</v>
      </c>
      <c r="O23" s="30">
        <v>0</v>
      </c>
      <c r="P23" s="30">
        <v>0</v>
      </c>
      <c r="Q23" s="30">
        <v>0</v>
      </c>
      <c r="R23" s="30">
        <v>0</v>
      </c>
      <c r="S23" s="29">
        <v>0</v>
      </c>
      <c r="T23" s="30">
        <v>0</v>
      </c>
      <c r="U23" s="29">
        <v>0</v>
      </c>
      <c r="V23" s="29">
        <v>0</v>
      </c>
      <c r="W23" s="29">
        <v>0</v>
      </c>
      <c r="X23" s="29">
        <v>0</v>
      </c>
    </row>
    <row r="24" ht="12.6" customHeight="1" spans="1:24">
      <c r="A24" s="28" t="s">
        <v>171</v>
      </c>
      <c r="B24" s="28" t="s">
        <v>61</v>
      </c>
      <c r="C24" s="28" t="s">
        <v>179</v>
      </c>
      <c r="D24" s="28" t="s">
        <v>174</v>
      </c>
      <c r="E24" s="28" t="s">
        <v>64</v>
      </c>
      <c r="F24" s="28" t="s">
        <v>180</v>
      </c>
      <c r="G24" s="29">
        <v>0</v>
      </c>
      <c r="H24" s="29">
        <v>0</v>
      </c>
      <c r="I24" s="29">
        <v>0</v>
      </c>
      <c r="J24" s="29">
        <v>0</v>
      </c>
      <c r="K24" s="29">
        <v>0</v>
      </c>
      <c r="L24" s="30">
        <v>0</v>
      </c>
      <c r="M24" s="29">
        <v>0</v>
      </c>
      <c r="N24" s="30">
        <v>0</v>
      </c>
      <c r="O24" s="30">
        <v>0</v>
      </c>
      <c r="P24" s="30">
        <v>0</v>
      </c>
      <c r="Q24" s="30">
        <v>0</v>
      </c>
      <c r="R24" s="30">
        <v>0</v>
      </c>
      <c r="S24" s="29">
        <v>0</v>
      </c>
      <c r="T24" s="30">
        <v>0</v>
      </c>
      <c r="U24" s="29">
        <v>0</v>
      </c>
      <c r="V24" s="29">
        <v>0</v>
      </c>
      <c r="W24" s="29">
        <v>0</v>
      </c>
      <c r="X24" s="29">
        <v>0</v>
      </c>
    </row>
    <row r="25" ht="12.6" customHeight="1" spans="1:24">
      <c r="A25" s="28" t="s">
        <v>142</v>
      </c>
      <c r="B25" s="28" t="s">
        <v>181</v>
      </c>
      <c r="C25" s="28" t="s">
        <v>182</v>
      </c>
      <c r="D25" s="28" t="s">
        <v>144</v>
      </c>
      <c r="E25" s="28" t="s">
        <v>60</v>
      </c>
      <c r="F25" s="28" t="s">
        <v>182</v>
      </c>
      <c r="G25" s="29">
        <v>0</v>
      </c>
      <c r="H25" s="29">
        <v>0</v>
      </c>
      <c r="I25" s="29">
        <v>0</v>
      </c>
      <c r="J25" s="29">
        <v>0</v>
      </c>
      <c r="K25" s="29">
        <v>0</v>
      </c>
      <c r="L25" s="30">
        <v>0</v>
      </c>
      <c r="M25" s="29">
        <v>0</v>
      </c>
      <c r="N25" s="30">
        <v>0</v>
      </c>
      <c r="O25" s="30">
        <v>0</v>
      </c>
      <c r="P25" s="30">
        <v>0</v>
      </c>
      <c r="Q25" s="30">
        <v>0</v>
      </c>
      <c r="R25" s="30">
        <v>0</v>
      </c>
      <c r="S25" s="29">
        <v>0</v>
      </c>
      <c r="T25" s="30">
        <v>0</v>
      </c>
      <c r="U25" s="29">
        <v>0</v>
      </c>
      <c r="V25" s="29">
        <v>0</v>
      </c>
      <c r="W25" s="29">
        <v>0</v>
      </c>
      <c r="X25" s="29">
        <v>0</v>
      </c>
    </row>
    <row r="26" ht="12.6" customHeight="1" spans="1:24">
      <c r="A26" s="28" t="s">
        <v>171</v>
      </c>
      <c r="B26" s="28" t="s">
        <v>68</v>
      </c>
      <c r="C26" s="28" t="s">
        <v>183</v>
      </c>
      <c r="D26" s="28" t="s">
        <v>174</v>
      </c>
      <c r="E26" s="28" t="s">
        <v>68</v>
      </c>
      <c r="F26" s="28" t="s">
        <v>184</v>
      </c>
      <c r="G26" s="29">
        <f>H26</f>
        <v>1.08</v>
      </c>
      <c r="H26" s="29">
        <f>I26</f>
        <v>1.08</v>
      </c>
      <c r="I26" s="29">
        <v>1.08</v>
      </c>
      <c r="J26" s="29">
        <v>0</v>
      </c>
      <c r="K26" s="29">
        <v>0</v>
      </c>
      <c r="L26" s="30">
        <v>0</v>
      </c>
      <c r="M26" s="29">
        <v>0</v>
      </c>
      <c r="N26" s="30">
        <v>0</v>
      </c>
      <c r="O26" s="30">
        <v>0</v>
      </c>
      <c r="P26" s="30">
        <v>0</v>
      </c>
      <c r="Q26" s="30">
        <v>0</v>
      </c>
      <c r="R26" s="30">
        <v>0</v>
      </c>
      <c r="S26" s="29">
        <v>0</v>
      </c>
      <c r="T26" s="30">
        <v>0</v>
      </c>
      <c r="U26" s="29">
        <v>0</v>
      </c>
      <c r="V26" s="29">
        <v>0</v>
      </c>
      <c r="W26" s="29">
        <v>0</v>
      </c>
      <c r="X26" s="29">
        <v>0</v>
      </c>
    </row>
    <row r="27" ht="12.6" customHeight="1" spans="1:24">
      <c r="A27" s="28" t="s">
        <v>142</v>
      </c>
      <c r="B27" s="28" t="s">
        <v>185</v>
      </c>
      <c r="C27" s="28" t="s">
        <v>186</v>
      </c>
      <c r="D27" s="28" t="s">
        <v>144</v>
      </c>
      <c r="E27" s="28" t="s">
        <v>61</v>
      </c>
      <c r="F27" s="28" t="s">
        <v>145</v>
      </c>
      <c r="G27" s="29">
        <v>0</v>
      </c>
      <c r="H27" s="29">
        <v>0</v>
      </c>
      <c r="I27" s="29">
        <v>0</v>
      </c>
      <c r="J27" s="29">
        <v>0</v>
      </c>
      <c r="K27" s="29">
        <v>0</v>
      </c>
      <c r="L27" s="30">
        <v>0</v>
      </c>
      <c r="M27" s="29">
        <v>0</v>
      </c>
      <c r="N27" s="30">
        <v>0</v>
      </c>
      <c r="O27" s="30">
        <v>0</v>
      </c>
      <c r="P27" s="30">
        <v>0</v>
      </c>
      <c r="Q27" s="30">
        <v>0</v>
      </c>
      <c r="R27" s="30">
        <v>0</v>
      </c>
      <c r="S27" s="29">
        <v>0</v>
      </c>
      <c r="T27" s="30">
        <v>0</v>
      </c>
      <c r="U27" s="29">
        <v>0</v>
      </c>
      <c r="V27" s="29">
        <v>0</v>
      </c>
      <c r="W27" s="29">
        <v>0</v>
      </c>
      <c r="X27" s="29">
        <v>0</v>
      </c>
    </row>
    <row r="28" ht="12.6" customHeight="1" spans="1:24">
      <c r="A28" s="28" t="s">
        <v>142</v>
      </c>
      <c r="B28" s="28" t="s">
        <v>68</v>
      </c>
      <c r="C28" s="28" t="s">
        <v>187</v>
      </c>
      <c r="D28" s="28" t="s">
        <v>144</v>
      </c>
      <c r="E28" s="28" t="s">
        <v>68</v>
      </c>
      <c r="F28" s="28" t="s">
        <v>187</v>
      </c>
      <c r="G28" s="29">
        <f>H28</f>
        <v>0.6715</v>
      </c>
      <c r="H28" s="29">
        <f>I28</f>
        <v>0.6715</v>
      </c>
      <c r="I28" s="29">
        <v>0.6715</v>
      </c>
      <c r="J28" s="29">
        <v>0</v>
      </c>
      <c r="K28" s="29">
        <v>0</v>
      </c>
      <c r="L28" s="30">
        <v>0</v>
      </c>
      <c r="M28" s="29">
        <v>0</v>
      </c>
      <c r="N28" s="30">
        <v>0</v>
      </c>
      <c r="O28" s="30">
        <v>0</v>
      </c>
      <c r="P28" s="30">
        <v>0</v>
      </c>
      <c r="Q28" s="30">
        <v>0</v>
      </c>
      <c r="R28" s="30">
        <v>0</v>
      </c>
      <c r="S28" s="29">
        <v>0</v>
      </c>
      <c r="T28" s="30">
        <v>0</v>
      </c>
      <c r="U28" s="29">
        <v>0</v>
      </c>
      <c r="V28" s="29">
        <v>0</v>
      </c>
      <c r="W28" s="29">
        <v>0</v>
      </c>
      <c r="X28" s="29">
        <v>0</v>
      </c>
    </row>
    <row r="29" ht="12.6" customHeight="1" spans="1:24">
      <c r="A29" s="28" t="s">
        <v>152</v>
      </c>
      <c r="B29" s="28" t="s">
        <v>188</v>
      </c>
      <c r="C29" s="28" t="s">
        <v>189</v>
      </c>
      <c r="D29" s="28" t="s">
        <v>155</v>
      </c>
      <c r="E29" s="28" t="s">
        <v>65</v>
      </c>
      <c r="F29" s="28" t="s">
        <v>156</v>
      </c>
      <c r="G29" s="29">
        <v>0</v>
      </c>
      <c r="H29" s="29">
        <v>0</v>
      </c>
      <c r="I29" s="29">
        <v>0</v>
      </c>
      <c r="J29" s="29">
        <v>0</v>
      </c>
      <c r="K29" s="29">
        <v>0</v>
      </c>
      <c r="L29" s="30">
        <v>0</v>
      </c>
      <c r="M29" s="29">
        <v>0</v>
      </c>
      <c r="N29" s="30">
        <v>0</v>
      </c>
      <c r="O29" s="30">
        <v>0</v>
      </c>
      <c r="P29" s="30">
        <v>0</v>
      </c>
      <c r="Q29" s="30">
        <v>0</v>
      </c>
      <c r="R29" s="30">
        <v>0</v>
      </c>
      <c r="S29" s="29">
        <v>0</v>
      </c>
      <c r="T29" s="30">
        <v>0</v>
      </c>
      <c r="U29" s="29">
        <v>0</v>
      </c>
      <c r="V29" s="29">
        <v>0</v>
      </c>
      <c r="W29" s="29">
        <v>0</v>
      </c>
      <c r="X29" s="29">
        <v>0</v>
      </c>
    </row>
    <row r="30" ht="12.6" customHeight="1" spans="1:24">
      <c r="A30" s="28" t="s">
        <v>171</v>
      </c>
      <c r="B30" s="28" t="s">
        <v>64</v>
      </c>
      <c r="C30" s="28" t="s">
        <v>190</v>
      </c>
      <c r="D30" s="28" t="s">
        <v>174</v>
      </c>
      <c r="E30" s="28" t="s">
        <v>61</v>
      </c>
      <c r="F30" s="28" t="s">
        <v>175</v>
      </c>
      <c r="G30" s="29">
        <v>0</v>
      </c>
      <c r="H30" s="29">
        <v>0</v>
      </c>
      <c r="I30" s="29">
        <v>0</v>
      </c>
      <c r="J30" s="29">
        <v>0</v>
      </c>
      <c r="K30" s="29">
        <v>0</v>
      </c>
      <c r="L30" s="30">
        <v>0</v>
      </c>
      <c r="M30" s="29">
        <v>0</v>
      </c>
      <c r="N30" s="30">
        <v>0</v>
      </c>
      <c r="O30" s="30">
        <v>0</v>
      </c>
      <c r="P30" s="30">
        <v>0</v>
      </c>
      <c r="Q30" s="30">
        <v>0</v>
      </c>
      <c r="R30" s="30">
        <v>0</v>
      </c>
      <c r="S30" s="29">
        <v>0</v>
      </c>
      <c r="T30" s="30">
        <v>0</v>
      </c>
      <c r="U30" s="29">
        <v>0</v>
      </c>
      <c r="V30" s="29">
        <v>0</v>
      </c>
      <c r="W30" s="29">
        <v>0</v>
      </c>
      <c r="X30" s="29">
        <v>0</v>
      </c>
    </row>
    <row r="31" ht="12.6" customHeight="1" spans="1:24">
      <c r="A31" s="28" t="s">
        <v>171</v>
      </c>
      <c r="B31" s="28" t="s">
        <v>65</v>
      </c>
      <c r="C31" s="28" t="s">
        <v>191</v>
      </c>
      <c r="D31" s="28" t="s">
        <v>174</v>
      </c>
      <c r="E31" s="28" t="s">
        <v>64</v>
      </c>
      <c r="F31" s="28" t="s">
        <v>180</v>
      </c>
      <c r="G31" s="29">
        <v>0</v>
      </c>
      <c r="H31" s="29">
        <v>0</v>
      </c>
      <c r="I31" s="29">
        <v>0</v>
      </c>
      <c r="J31" s="29">
        <v>0</v>
      </c>
      <c r="K31" s="29">
        <v>0</v>
      </c>
      <c r="L31" s="30">
        <v>0</v>
      </c>
      <c r="M31" s="29">
        <v>0</v>
      </c>
      <c r="N31" s="30">
        <v>0</v>
      </c>
      <c r="O31" s="30">
        <v>0</v>
      </c>
      <c r="P31" s="30">
        <v>0</v>
      </c>
      <c r="Q31" s="30">
        <v>0</v>
      </c>
      <c r="R31" s="30">
        <v>0</v>
      </c>
      <c r="S31" s="29">
        <v>0</v>
      </c>
      <c r="T31" s="30">
        <v>0</v>
      </c>
      <c r="U31" s="29">
        <v>0</v>
      </c>
      <c r="V31" s="29">
        <v>0</v>
      </c>
      <c r="W31" s="29">
        <v>0</v>
      </c>
      <c r="X31" s="29">
        <v>0</v>
      </c>
    </row>
    <row r="32" ht="12.6" customHeight="1" spans="1:24">
      <c r="A32" s="28" t="s">
        <v>142</v>
      </c>
      <c r="B32" s="28" t="s">
        <v>192</v>
      </c>
      <c r="C32" s="28" t="s">
        <v>193</v>
      </c>
      <c r="D32" s="28" t="s">
        <v>144</v>
      </c>
      <c r="E32" s="28" t="s">
        <v>172</v>
      </c>
      <c r="F32" s="28" t="s">
        <v>194</v>
      </c>
      <c r="G32" s="29">
        <v>0</v>
      </c>
      <c r="H32" s="29">
        <v>0</v>
      </c>
      <c r="I32" s="29">
        <v>0</v>
      </c>
      <c r="J32" s="29">
        <v>0</v>
      </c>
      <c r="K32" s="29">
        <v>0</v>
      </c>
      <c r="L32" s="30">
        <v>0</v>
      </c>
      <c r="M32" s="29">
        <v>0</v>
      </c>
      <c r="N32" s="30">
        <v>0</v>
      </c>
      <c r="O32" s="30">
        <v>0</v>
      </c>
      <c r="P32" s="30">
        <v>0</v>
      </c>
      <c r="Q32" s="30">
        <v>0</v>
      </c>
      <c r="R32" s="30">
        <v>0</v>
      </c>
      <c r="S32" s="29">
        <v>0</v>
      </c>
      <c r="T32" s="30">
        <v>0</v>
      </c>
      <c r="U32" s="29">
        <v>0</v>
      </c>
      <c r="V32" s="29">
        <v>0</v>
      </c>
      <c r="W32" s="29">
        <v>0</v>
      </c>
      <c r="X32" s="29">
        <v>0</v>
      </c>
    </row>
    <row r="33" ht="12.6" customHeight="1" spans="1:24">
      <c r="A33" s="28" t="s">
        <v>142</v>
      </c>
      <c r="B33" s="28" t="s">
        <v>70</v>
      </c>
      <c r="C33" s="28" t="s">
        <v>178</v>
      </c>
      <c r="D33" s="28" t="s">
        <v>144</v>
      </c>
      <c r="E33" s="28" t="s">
        <v>64</v>
      </c>
      <c r="F33" s="28" t="s">
        <v>178</v>
      </c>
      <c r="G33" s="29">
        <v>0</v>
      </c>
      <c r="H33" s="29">
        <v>0</v>
      </c>
      <c r="I33" s="29">
        <v>0</v>
      </c>
      <c r="J33" s="29">
        <v>0</v>
      </c>
      <c r="K33" s="29">
        <v>0</v>
      </c>
      <c r="L33" s="30">
        <v>0</v>
      </c>
      <c r="M33" s="29">
        <v>0</v>
      </c>
      <c r="N33" s="30">
        <v>0</v>
      </c>
      <c r="O33" s="30">
        <v>0</v>
      </c>
      <c r="P33" s="30">
        <v>0</v>
      </c>
      <c r="Q33" s="30">
        <v>0</v>
      </c>
      <c r="R33" s="30">
        <v>0</v>
      </c>
      <c r="S33" s="29">
        <v>0</v>
      </c>
      <c r="T33" s="30">
        <v>0</v>
      </c>
      <c r="U33" s="29">
        <v>0</v>
      </c>
      <c r="V33" s="29">
        <v>0</v>
      </c>
      <c r="W33" s="29">
        <v>0</v>
      </c>
      <c r="X33" s="29">
        <v>0</v>
      </c>
    </row>
    <row r="34" ht="12.6" customHeight="1" spans="1:24">
      <c r="A34" s="28" t="s">
        <v>142</v>
      </c>
      <c r="B34" s="28" t="s">
        <v>65</v>
      </c>
      <c r="C34" s="28" t="s">
        <v>195</v>
      </c>
      <c r="D34" s="28" t="s">
        <v>144</v>
      </c>
      <c r="E34" s="28" t="s">
        <v>61</v>
      </c>
      <c r="F34" s="28" t="s">
        <v>145</v>
      </c>
      <c r="G34" s="29">
        <v>0</v>
      </c>
      <c r="H34" s="29">
        <v>0</v>
      </c>
      <c r="I34" s="29">
        <v>0</v>
      </c>
      <c r="J34" s="29">
        <v>0</v>
      </c>
      <c r="K34" s="29">
        <v>0</v>
      </c>
      <c r="L34" s="30">
        <v>0</v>
      </c>
      <c r="M34" s="29">
        <v>0</v>
      </c>
      <c r="N34" s="30">
        <v>0</v>
      </c>
      <c r="O34" s="30">
        <v>0</v>
      </c>
      <c r="P34" s="30">
        <v>0</v>
      </c>
      <c r="Q34" s="30">
        <v>0</v>
      </c>
      <c r="R34" s="30">
        <v>0</v>
      </c>
      <c r="S34" s="29">
        <v>0</v>
      </c>
      <c r="T34" s="30">
        <v>0</v>
      </c>
      <c r="U34" s="29">
        <v>0</v>
      </c>
      <c r="V34" s="29">
        <v>0</v>
      </c>
      <c r="W34" s="29">
        <v>0</v>
      </c>
      <c r="X34" s="29">
        <v>0</v>
      </c>
    </row>
    <row r="35" ht="12.6" customHeight="1" spans="1:24">
      <c r="A35" s="28" t="s">
        <v>142</v>
      </c>
      <c r="B35" s="28" t="s">
        <v>196</v>
      </c>
      <c r="C35" s="28" t="s">
        <v>197</v>
      </c>
      <c r="D35" s="28" t="s">
        <v>144</v>
      </c>
      <c r="E35" s="28" t="s">
        <v>61</v>
      </c>
      <c r="F35" s="28" t="s">
        <v>145</v>
      </c>
      <c r="G35" s="29">
        <v>0</v>
      </c>
      <c r="H35" s="29">
        <v>0</v>
      </c>
      <c r="I35" s="29">
        <v>0</v>
      </c>
      <c r="J35" s="29">
        <v>0</v>
      </c>
      <c r="K35" s="29">
        <v>0</v>
      </c>
      <c r="L35" s="30">
        <v>0</v>
      </c>
      <c r="M35" s="29">
        <v>0</v>
      </c>
      <c r="N35" s="30">
        <v>0</v>
      </c>
      <c r="O35" s="30">
        <v>0</v>
      </c>
      <c r="P35" s="30">
        <v>0</v>
      </c>
      <c r="Q35" s="30">
        <v>0</v>
      </c>
      <c r="R35" s="30">
        <v>0</v>
      </c>
      <c r="S35" s="29">
        <v>0</v>
      </c>
      <c r="T35" s="30">
        <v>0</v>
      </c>
      <c r="U35" s="29">
        <v>0</v>
      </c>
      <c r="V35" s="29">
        <v>0</v>
      </c>
      <c r="W35" s="29">
        <v>0</v>
      </c>
      <c r="X35" s="29">
        <v>0</v>
      </c>
    </row>
    <row r="36" ht="12.6" customHeight="1" spans="1:24">
      <c r="A36" s="28" t="s">
        <v>152</v>
      </c>
      <c r="B36" s="28" t="s">
        <v>192</v>
      </c>
      <c r="C36" s="28" t="s">
        <v>198</v>
      </c>
      <c r="D36" s="28" t="s">
        <v>155</v>
      </c>
      <c r="E36" s="28" t="s">
        <v>60</v>
      </c>
      <c r="F36" s="28" t="s">
        <v>198</v>
      </c>
      <c r="G36" s="29">
        <v>0</v>
      </c>
      <c r="H36" s="29">
        <v>0</v>
      </c>
      <c r="I36" s="29">
        <v>0</v>
      </c>
      <c r="J36" s="29">
        <v>0</v>
      </c>
      <c r="K36" s="29">
        <v>0</v>
      </c>
      <c r="L36" s="30">
        <v>0</v>
      </c>
      <c r="M36" s="29">
        <v>0</v>
      </c>
      <c r="N36" s="30">
        <v>0</v>
      </c>
      <c r="O36" s="30">
        <v>0</v>
      </c>
      <c r="P36" s="30">
        <v>0</v>
      </c>
      <c r="Q36" s="30">
        <v>0</v>
      </c>
      <c r="R36" s="30">
        <v>0</v>
      </c>
      <c r="S36" s="29">
        <v>0</v>
      </c>
      <c r="T36" s="30">
        <v>0</v>
      </c>
      <c r="U36" s="29">
        <v>0</v>
      </c>
      <c r="V36" s="29">
        <v>0</v>
      </c>
      <c r="W36" s="29">
        <v>0</v>
      </c>
      <c r="X36" s="29">
        <v>0</v>
      </c>
    </row>
    <row r="37" ht="12.6" customHeight="1" spans="1:24">
      <c r="A37" s="28" t="s">
        <v>142</v>
      </c>
      <c r="B37" s="28" t="s">
        <v>199</v>
      </c>
      <c r="C37" s="28" t="s">
        <v>200</v>
      </c>
      <c r="D37" s="28" t="s">
        <v>144</v>
      </c>
      <c r="E37" s="28" t="s">
        <v>61</v>
      </c>
      <c r="F37" s="28" t="s">
        <v>145</v>
      </c>
      <c r="G37" s="29">
        <v>0</v>
      </c>
      <c r="H37" s="29">
        <v>0</v>
      </c>
      <c r="I37" s="29">
        <v>0</v>
      </c>
      <c r="J37" s="29">
        <v>0</v>
      </c>
      <c r="K37" s="29">
        <v>0</v>
      </c>
      <c r="L37" s="30">
        <v>0</v>
      </c>
      <c r="M37" s="29">
        <v>0</v>
      </c>
      <c r="N37" s="30">
        <v>0</v>
      </c>
      <c r="O37" s="30">
        <v>0</v>
      </c>
      <c r="P37" s="30">
        <v>0</v>
      </c>
      <c r="Q37" s="30">
        <v>0</v>
      </c>
      <c r="R37" s="30">
        <v>0</v>
      </c>
      <c r="S37" s="29">
        <v>0</v>
      </c>
      <c r="T37" s="30">
        <v>0</v>
      </c>
      <c r="U37" s="29">
        <v>0</v>
      </c>
      <c r="V37" s="29">
        <v>0</v>
      </c>
      <c r="W37" s="29">
        <v>0</v>
      </c>
      <c r="X37" s="29">
        <v>0</v>
      </c>
    </row>
  </sheetData>
  <mergeCells count="13">
    <mergeCell ref="A1:X1"/>
    <mergeCell ref="A2:X2"/>
    <mergeCell ref="A3:C3"/>
    <mergeCell ref="D3:K3"/>
    <mergeCell ref="G4:X4"/>
    <mergeCell ref="H5:T5"/>
    <mergeCell ref="G5:G6"/>
    <mergeCell ref="U5:U6"/>
    <mergeCell ref="V5:V6"/>
    <mergeCell ref="W5:W6"/>
    <mergeCell ref="X5:X6"/>
    <mergeCell ref="A4:C5"/>
    <mergeCell ref="D4:F5"/>
  </mergeCells>
  <pageMargins left="0.75" right="0.75" top="0.268999993801117" bottom="0.268999993801117"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selection activeCell="A1" sqref="$A1:$XFD1048576"/>
    </sheetView>
  </sheetViews>
  <sheetFormatPr defaultColWidth="10" defaultRowHeight="13.5" outlineLevelCol="6"/>
  <cols>
    <col min="1" max="1" width="6.875" style="23" customWidth="1"/>
    <col min="2" max="2" width="4.375" style="23" customWidth="1"/>
    <col min="3" max="3" width="26.375" style="23" customWidth="1"/>
    <col min="4" max="4" width="4.875" style="23" customWidth="1"/>
    <col min="5" max="5" width="4.625" style="23" customWidth="1"/>
    <col min="6" max="6" width="26.75" style="23" customWidth="1"/>
    <col min="7" max="7" width="17.5" style="23" customWidth="1"/>
    <col min="8" max="19" width="9.75" style="23" customWidth="1"/>
    <col min="20" max="16384" width="10" style="23"/>
  </cols>
  <sheetData>
    <row r="1" ht="14.25" customHeight="1" spans="1:7">
      <c r="A1" s="24" t="s">
        <v>201</v>
      </c>
      <c r="B1" s="24"/>
      <c r="C1" s="24"/>
      <c r="D1" s="24"/>
      <c r="E1" s="24"/>
      <c r="F1" s="24"/>
      <c r="G1" s="24"/>
    </row>
    <row r="2" ht="48.2" customHeight="1" spans="1:7">
      <c r="A2" s="25" t="s">
        <v>202</v>
      </c>
      <c r="B2" s="25"/>
      <c r="C2" s="25"/>
      <c r="D2" s="25"/>
      <c r="E2" s="25"/>
      <c r="F2" s="25"/>
      <c r="G2" s="25"/>
    </row>
    <row r="3" ht="14.25" customHeight="1" spans="1:7">
      <c r="A3" s="31" t="s">
        <v>135</v>
      </c>
      <c r="B3" s="31"/>
      <c r="C3" s="31"/>
      <c r="D3" s="26" t="s">
        <v>3</v>
      </c>
      <c r="E3" s="26"/>
      <c r="F3" s="26"/>
      <c r="G3" s="24" t="s">
        <v>4</v>
      </c>
    </row>
    <row r="4" ht="14.25" customHeight="1" spans="1:7">
      <c r="A4" s="28" t="s">
        <v>136</v>
      </c>
      <c r="B4" s="28"/>
      <c r="C4" s="28"/>
      <c r="D4" s="28" t="s">
        <v>137</v>
      </c>
      <c r="E4" s="28"/>
      <c r="F4" s="28"/>
      <c r="G4" s="28" t="s">
        <v>203</v>
      </c>
    </row>
    <row r="5" ht="10.35" customHeight="1" spans="1:7">
      <c r="A5" s="28"/>
      <c r="B5" s="28"/>
      <c r="C5" s="28"/>
      <c r="D5" s="28"/>
      <c r="E5" s="28"/>
      <c r="F5" s="28"/>
      <c r="G5" s="28"/>
    </row>
    <row r="6" ht="21.75" customHeight="1" spans="1:7">
      <c r="A6" s="28" t="s">
        <v>140</v>
      </c>
      <c r="B6" s="28" t="s">
        <v>57</v>
      </c>
      <c r="C6" s="28" t="s">
        <v>141</v>
      </c>
      <c r="D6" s="28" t="s">
        <v>140</v>
      </c>
      <c r="E6" s="28" t="s">
        <v>57</v>
      </c>
      <c r="F6" s="28" t="s">
        <v>141</v>
      </c>
      <c r="G6" s="28"/>
    </row>
    <row r="7" ht="13.35" customHeight="1" spans="1:7">
      <c r="A7" s="28"/>
      <c r="B7" s="28"/>
      <c r="C7" s="28"/>
      <c r="D7" s="28"/>
      <c r="E7" s="28"/>
      <c r="F7" s="29" t="s">
        <v>204</v>
      </c>
      <c r="G7" s="29">
        <f>SUM(G8:G27)</f>
        <v>71.9522</v>
      </c>
    </row>
    <row r="8" ht="11.25" customHeight="1" spans="1:7">
      <c r="A8" s="28"/>
      <c r="B8" s="28"/>
      <c r="C8" s="28"/>
      <c r="D8" s="28"/>
      <c r="E8" s="28"/>
      <c r="F8" s="28"/>
      <c r="G8" s="29"/>
    </row>
    <row r="9" ht="12.6" customHeight="1" spans="1:7">
      <c r="A9" s="28" t="s">
        <v>142</v>
      </c>
      <c r="B9" s="28" t="s">
        <v>61</v>
      </c>
      <c r="C9" s="28" t="s">
        <v>143</v>
      </c>
      <c r="D9" s="28" t="s">
        <v>144</v>
      </c>
      <c r="E9" s="28" t="s">
        <v>61</v>
      </c>
      <c r="F9" s="28" t="s">
        <v>145</v>
      </c>
      <c r="G9" s="32">
        <v>1.372</v>
      </c>
    </row>
    <row r="10" ht="12.6" customHeight="1" spans="1:7">
      <c r="A10" s="28" t="s">
        <v>152</v>
      </c>
      <c r="B10" s="28" t="s">
        <v>153</v>
      </c>
      <c r="C10" s="28" t="s">
        <v>154</v>
      </c>
      <c r="D10" s="28" t="s">
        <v>155</v>
      </c>
      <c r="E10" s="28" t="s">
        <v>65</v>
      </c>
      <c r="F10" s="33" t="s">
        <v>156</v>
      </c>
      <c r="G10" s="34">
        <v>2.8779</v>
      </c>
    </row>
    <row r="11" ht="12.6" customHeight="1" spans="1:7">
      <c r="A11" s="28" t="s">
        <v>142</v>
      </c>
      <c r="B11" s="28" t="s">
        <v>157</v>
      </c>
      <c r="C11" s="28" t="s">
        <v>158</v>
      </c>
      <c r="D11" s="28" t="s">
        <v>144</v>
      </c>
      <c r="E11" s="28" t="s">
        <v>61</v>
      </c>
      <c r="F11" s="33" t="s">
        <v>145</v>
      </c>
      <c r="G11" s="34">
        <v>0</v>
      </c>
    </row>
    <row r="12" ht="12.6" customHeight="1" spans="1:7">
      <c r="A12" s="28" t="s">
        <v>142</v>
      </c>
      <c r="B12" s="28" t="s">
        <v>159</v>
      </c>
      <c r="C12" s="28" t="s">
        <v>160</v>
      </c>
      <c r="D12" s="28" t="s">
        <v>144</v>
      </c>
      <c r="E12" s="28" t="s">
        <v>149</v>
      </c>
      <c r="F12" s="33" t="s">
        <v>160</v>
      </c>
      <c r="G12" s="34">
        <v>0.028</v>
      </c>
    </row>
    <row r="13" ht="12.6" customHeight="1" spans="1:7">
      <c r="A13" s="28" t="s">
        <v>152</v>
      </c>
      <c r="B13" s="28" t="s">
        <v>75</v>
      </c>
      <c r="C13" s="28" t="s">
        <v>164</v>
      </c>
      <c r="D13" s="28" t="s">
        <v>155</v>
      </c>
      <c r="E13" s="28" t="s">
        <v>65</v>
      </c>
      <c r="F13" s="33" t="s">
        <v>156</v>
      </c>
      <c r="G13" s="34">
        <v>0</v>
      </c>
    </row>
    <row r="14" ht="12.6" customHeight="1" spans="1:7">
      <c r="A14" s="28" t="s">
        <v>152</v>
      </c>
      <c r="B14" s="28" t="s">
        <v>61</v>
      </c>
      <c r="C14" s="28" t="s">
        <v>167</v>
      </c>
      <c r="D14" s="28" t="s">
        <v>155</v>
      </c>
      <c r="E14" s="28" t="s">
        <v>61</v>
      </c>
      <c r="F14" s="33" t="s">
        <v>168</v>
      </c>
      <c r="G14" s="34">
        <v>43.4544</v>
      </c>
    </row>
    <row r="15" ht="12.6" customHeight="1" spans="1:7">
      <c r="A15" s="28" t="s">
        <v>152</v>
      </c>
      <c r="B15" s="28" t="s">
        <v>163</v>
      </c>
      <c r="C15" s="28" t="s">
        <v>169</v>
      </c>
      <c r="D15" s="28" t="s">
        <v>155</v>
      </c>
      <c r="E15" s="28" t="s">
        <v>65</v>
      </c>
      <c r="F15" s="33" t="s">
        <v>156</v>
      </c>
      <c r="G15" s="34">
        <v>7.6744</v>
      </c>
    </row>
    <row r="16" ht="12.6" customHeight="1" spans="1:7">
      <c r="A16" s="28" t="s">
        <v>152</v>
      </c>
      <c r="B16" s="28" t="s">
        <v>60</v>
      </c>
      <c r="C16" s="28" t="s">
        <v>170</v>
      </c>
      <c r="D16" s="28" t="s">
        <v>155</v>
      </c>
      <c r="E16" s="28" t="s">
        <v>61</v>
      </c>
      <c r="F16" s="33" t="s">
        <v>168</v>
      </c>
      <c r="G16" s="34">
        <v>0</v>
      </c>
    </row>
    <row r="17" ht="12.6" customHeight="1" spans="1:7">
      <c r="A17" s="28" t="s">
        <v>171</v>
      </c>
      <c r="B17" s="28" t="s">
        <v>172</v>
      </c>
      <c r="C17" s="28" t="s">
        <v>173</v>
      </c>
      <c r="D17" s="28" t="s">
        <v>174</v>
      </c>
      <c r="E17" s="28" t="s">
        <v>61</v>
      </c>
      <c r="F17" s="33" t="s">
        <v>175</v>
      </c>
      <c r="G17" s="34">
        <v>0</v>
      </c>
    </row>
    <row r="18" ht="12.6" customHeight="1" spans="1:7">
      <c r="A18" s="28" t="s">
        <v>152</v>
      </c>
      <c r="B18" s="28" t="s">
        <v>65</v>
      </c>
      <c r="C18" s="28" t="s">
        <v>176</v>
      </c>
      <c r="D18" s="28" t="s">
        <v>155</v>
      </c>
      <c r="E18" s="28" t="s">
        <v>61</v>
      </c>
      <c r="F18" s="33" t="s">
        <v>168</v>
      </c>
      <c r="G18" s="34">
        <v>7.794</v>
      </c>
    </row>
    <row r="19" ht="12.6" customHeight="1" spans="1:7">
      <c r="A19" s="28" t="s">
        <v>171</v>
      </c>
      <c r="B19" s="28" t="s">
        <v>61</v>
      </c>
      <c r="C19" s="28" t="s">
        <v>179</v>
      </c>
      <c r="D19" s="28" t="s">
        <v>174</v>
      </c>
      <c r="E19" s="28" t="s">
        <v>64</v>
      </c>
      <c r="F19" s="33" t="s">
        <v>180</v>
      </c>
      <c r="G19" s="34">
        <v>0</v>
      </c>
    </row>
    <row r="20" ht="12.6" customHeight="1" spans="1:7">
      <c r="A20" s="28" t="s">
        <v>142</v>
      </c>
      <c r="B20" s="28" t="s">
        <v>181</v>
      </c>
      <c r="C20" s="28" t="s">
        <v>182</v>
      </c>
      <c r="D20" s="28" t="s">
        <v>144</v>
      </c>
      <c r="E20" s="28" t="s">
        <v>60</v>
      </c>
      <c r="F20" s="33" t="s">
        <v>182</v>
      </c>
      <c r="G20" s="34">
        <v>0</v>
      </c>
    </row>
    <row r="21" ht="12.6" customHeight="1" spans="1:7">
      <c r="A21" s="28" t="s">
        <v>171</v>
      </c>
      <c r="B21" s="28" t="s">
        <v>68</v>
      </c>
      <c r="C21" s="28" t="s">
        <v>183</v>
      </c>
      <c r="D21" s="28" t="s">
        <v>174</v>
      </c>
      <c r="E21" s="28" t="s">
        <v>68</v>
      </c>
      <c r="F21" s="33" t="s">
        <v>184</v>
      </c>
      <c r="G21" s="34">
        <v>1.08</v>
      </c>
    </row>
    <row r="22" ht="12.6" customHeight="1" spans="1:7">
      <c r="A22" s="28" t="s">
        <v>142</v>
      </c>
      <c r="B22" s="28" t="s">
        <v>185</v>
      </c>
      <c r="C22" s="28" t="s">
        <v>186</v>
      </c>
      <c r="D22" s="28" t="s">
        <v>144</v>
      </c>
      <c r="E22" s="28" t="s">
        <v>61</v>
      </c>
      <c r="F22" s="33" t="s">
        <v>145</v>
      </c>
      <c r="G22" s="34">
        <v>7</v>
      </c>
    </row>
    <row r="23" ht="12.6" customHeight="1" spans="1:7">
      <c r="A23" s="28" t="s">
        <v>142</v>
      </c>
      <c r="B23" s="28" t="s">
        <v>68</v>
      </c>
      <c r="C23" s="28" t="s">
        <v>187</v>
      </c>
      <c r="D23" s="28" t="s">
        <v>144</v>
      </c>
      <c r="E23" s="28" t="s">
        <v>68</v>
      </c>
      <c r="F23" s="33" t="s">
        <v>187</v>
      </c>
      <c r="G23" s="34">
        <v>0</v>
      </c>
    </row>
    <row r="24" ht="12.6" customHeight="1" spans="1:7">
      <c r="A24" s="28" t="s">
        <v>152</v>
      </c>
      <c r="B24" s="28" t="s">
        <v>188</v>
      </c>
      <c r="C24" s="28" t="s">
        <v>189</v>
      </c>
      <c r="D24" s="28" t="s">
        <v>155</v>
      </c>
      <c r="E24" s="28" t="s">
        <v>65</v>
      </c>
      <c r="F24" s="33" t="s">
        <v>156</v>
      </c>
      <c r="G24" s="34">
        <v>0.6715</v>
      </c>
    </row>
    <row r="25" ht="12.6" customHeight="1" spans="1:7">
      <c r="A25" s="28" t="s">
        <v>171</v>
      </c>
      <c r="B25" s="28" t="s">
        <v>64</v>
      </c>
      <c r="C25" s="28" t="s">
        <v>190</v>
      </c>
      <c r="D25" s="28" t="s">
        <v>174</v>
      </c>
      <c r="E25" s="28" t="s">
        <v>61</v>
      </c>
      <c r="F25" s="33" t="s">
        <v>175</v>
      </c>
      <c r="G25" s="34">
        <v>0</v>
      </c>
    </row>
    <row r="26" ht="12.6" customHeight="1" spans="1:7">
      <c r="A26" s="28" t="s">
        <v>171</v>
      </c>
      <c r="B26" s="28" t="s">
        <v>65</v>
      </c>
      <c r="C26" s="28" t="s">
        <v>191</v>
      </c>
      <c r="D26" s="28" t="s">
        <v>174</v>
      </c>
      <c r="E26" s="28" t="s">
        <v>64</v>
      </c>
      <c r="F26" s="33" t="s">
        <v>180</v>
      </c>
      <c r="G26" s="35">
        <v>0</v>
      </c>
    </row>
    <row r="27" ht="12.6" customHeight="1" spans="1:7">
      <c r="A27" s="28" t="s">
        <v>152</v>
      </c>
      <c r="B27" s="28" t="s">
        <v>192</v>
      </c>
      <c r="C27" s="28" t="s">
        <v>198</v>
      </c>
      <c r="D27" s="28" t="s">
        <v>155</v>
      </c>
      <c r="E27" s="28" t="s">
        <v>60</v>
      </c>
      <c r="F27" s="33" t="s">
        <v>198</v>
      </c>
      <c r="G27" s="34">
        <v>0</v>
      </c>
    </row>
    <row r="28" ht="14.25" customHeight="1"/>
  </sheetData>
  <mergeCells count="7">
    <mergeCell ref="A1:G1"/>
    <mergeCell ref="A2:G2"/>
    <mergeCell ref="A3:C3"/>
    <mergeCell ref="D3:F3"/>
    <mergeCell ref="G4:G6"/>
    <mergeCell ref="A4:C5"/>
    <mergeCell ref="D4:F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1" sqref="$A1:$XFD1048576"/>
    </sheetView>
  </sheetViews>
  <sheetFormatPr defaultColWidth="10" defaultRowHeight="13.5" outlineLevelCol="3"/>
  <cols>
    <col min="1" max="1" width="8.875" style="23" customWidth="1"/>
    <col min="2" max="2" width="27" style="23" customWidth="1"/>
    <col min="3" max="3" width="22.5" style="23" customWidth="1"/>
    <col min="4" max="4" width="8.625" style="23" customWidth="1"/>
    <col min="5" max="7" width="9.75" style="23" customWidth="1"/>
    <col min="8" max="16384" width="10" style="23"/>
  </cols>
  <sheetData>
    <row r="1" ht="14.25" customHeight="1" spans="1:4">
      <c r="A1" s="24" t="s">
        <v>205</v>
      </c>
      <c r="B1" s="24"/>
      <c r="C1" s="24"/>
      <c r="D1" s="24"/>
    </row>
    <row r="2" ht="48.2" customHeight="1" spans="1:4">
      <c r="A2" s="25" t="s">
        <v>206</v>
      </c>
      <c r="B2" s="25"/>
      <c r="C2" s="25"/>
      <c r="D2" s="25"/>
    </row>
    <row r="3" ht="14.25" customHeight="1" spans="1:4">
      <c r="A3" s="26" t="s">
        <v>207</v>
      </c>
      <c r="B3" s="27" t="s">
        <v>3</v>
      </c>
      <c r="C3" s="27"/>
      <c r="D3" s="24" t="s">
        <v>4</v>
      </c>
    </row>
    <row r="4" ht="14.25" customHeight="1" spans="1:4">
      <c r="A4" s="28" t="s">
        <v>208</v>
      </c>
      <c r="B4" s="28"/>
      <c r="C4" s="28" t="s">
        <v>209</v>
      </c>
      <c r="D4" s="28"/>
    </row>
    <row r="5" ht="14.25" customHeight="1" spans="1:4">
      <c r="A5" s="28" t="s">
        <v>210</v>
      </c>
      <c r="B5" s="28"/>
      <c r="C5" s="29">
        <v>7.028</v>
      </c>
      <c r="D5" s="29"/>
    </row>
    <row r="6" ht="14.25" customHeight="1" spans="1:4">
      <c r="A6" s="30" t="s">
        <v>211</v>
      </c>
      <c r="B6" s="30"/>
      <c r="C6" s="29">
        <v>0</v>
      </c>
      <c r="D6" s="29"/>
    </row>
    <row r="7" ht="14.25" customHeight="1" spans="1:4">
      <c r="A7" s="30" t="s">
        <v>212</v>
      </c>
      <c r="B7" s="30"/>
      <c r="C7" s="29">
        <v>0.028</v>
      </c>
      <c r="D7" s="29"/>
    </row>
    <row r="8" ht="14.25" customHeight="1" spans="1:4">
      <c r="A8" s="30" t="s">
        <v>213</v>
      </c>
      <c r="B8" s="30"/>
      <c r="C8" s="29">
        <v>7</v>
      </c>
      <c r="D8" s="29"/>
    </row>
    <row r="9" ht="14.25" customHeight="1" spans="1:4">
      <c r="A9" s="30" t="s">
        <v>214</v>
      </c>
      <c r="B9" s="30"/>
      <c r="C9" s="29">
        <v>7</v>
      </c>
      <c r="D9" s="29"/>
    </row>
    <row r="10" ht="14.25" customHeight="1" spans="1:4">
      <c r="A10" s="30" t="s">
        <v>215</v>
      </c>
      <c r="B10" s="30"/>
      <c r="C10" s="29">
        <v>0</v>
      </c>
      <c r="D10" s="29"/>
    </row>
    <row r="11" ht="72.4" customHeight="1" spans="1:4">
      <c r="A11" s="30" t="s">
        <v>216</v>
      </c>
      <c r="B11" s="30"/>
      <c r="C11" s="30"/>
      <c r="D11" s="30"/>
    </row>
    <row r="12" ht="14.25" customHeight="1" spans="1:1">
      <c r="A12" s="27" t="s">
        <v>132</v>
      </c>
    </row>
  </sheetData>
  <mergeCells count="18">
    <mergeCell ref="A1:D1"/>
    <mergeCell ref="A2:D2"/>
    <mergeCell ref="B3:C3"/>
    <mergeCell ref="A4:B4"/>
    <mergeCell ref="C4:D4"/>
    <mergeCell ref="A5:B5"/>
    <mergeCell ref="C5:D5"/>
    <mergeCell ref="A6:B6"/>
    <mergeCell ref="C6:D6"/>
    <mergeCell ref="A7:B7"/>
    <mergeCell ref="C7:D7"/>
    <mergeCell ref="A8:B8"/>
    <mergeCell ref="C8:D8"/>
    <mergeCell ref="A9:B9"/>
    <mergeCell ref="C9:D9"/>
    <mergeCell ref="A10:B10"/>
    <mergeCell ref="C10:D10"/>
    <mergeCell ref="A11:D11"/>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pane ySplit="5" topLeftCell="A6" activePane="bottomLeft" state="frozen"/>
      <selection/>
      <selection pane="bottomLeft" activeCell="M14" sqref="M14"/>
    </sheetView>
  </sheetViews>
  <sheetFormatPr defaultColWidth="10" defaultRowHeight="13.5" outlineLevelRow="6"/>
  <cols>
    <col min="1" max="1" width="3.75" customWidth="1"/>
    <col min="2" max="2" width="3.375" customWidth="1"/>
    <col min="3" max="3" width="3.5" customWidth="1"/>
    <col min="4" max="4" width="7.625" customWidth="1"/>
    <col min="5" max="5" width="27.625" customWidth="1"/>
    <col min="6" max="6" width="10.5" customWidth="1"/>
    <col min="7" max="7" width="9" customWidth="1"/>
    <col min="8" max="9" width="9.5" customWidth="1"/>
    <col min="10" max="10" width="8.875" customWidth="1"/>
    <col min="11" max="11" width="7.875" customWidth="1"/>
    <col min="12" max="12" width="10" customWidth="1"/>
    <col min="13" max="14" width="11.125" customWidth="1"/>
    <col min="15" max="50" width="9.75" customWidth="1"/>
  </cols>
  <sheetData>
    <row r="1" ht="14.25" customHeight="1" spans="1:14">
      <c r="A1" s="1" t="s">
        <v>217</v>
      </c>
      <c r="B1" s="1"/>
      <c r="C1" s="1"/>
      <c r="D1" s="1"/>
      <c r="E1" s="1"/>
      <c r="F1" s="1"/>
      <c r="G1" s="1"/>
      <c r="H1" s="1"/>
      <c r="I1" s="1"/>
      <c r="J1" s="1"/>
      <c r="K1" s="1"/>
      <c r="L1" s="1"/>
      <c r="M1" s="1"/>
      <c r="N1" s="1"/>
    </row>
    <row r="2" ht="28.5" customHeight="1" spans="1:14">
      <c r="A2" s="2" t="s">
        <v>218</v>
      </c>
      <c r="B2" s="2"/>
      <c r="C2" s="2"/>
      <c r="D2" s="2"/>
      <c r="E2" s="2"/>
      <c r="F2" s="2"/>
      <c r="G2" s="2"/>
      <c r="H2" s="2"/>
      <c r="I2" s="2"/>
      <c r="J2" s="2"/>
      <c r="K2" s="2"/>
      <c r="L2" s="2"/>
      <c r="M2" s="2"/>
      <c r="N2" s="2"/>
    </row>
    <row r="3" ht="14.25" customHeight="1" spans="1:14">
      <c r="A3" s="20" t="s">
        <v>131</v>
      </c>
      <c r="B3" s="20"/>
      <c r="C3" s="20"/>
      <c r="D3" s="21" t="s">
        <v>3</v>
      </c>
      <c r="E3" s="21"/>
      <c r="F3" s="21"/>
      <c r="G3" s="21"/>
      <c r="H3" s="21"/>
      <c r="I3" s="21"/>
      <c r="J3" s="21"/>
      <c r="K3" s="21"/>
      <c r="L3" s="21"/>
      <c r="M3" s="21"/>
      <c r="N3" s="20" t="s">
        <v>4</v>
      </c>
    </row>
    <row r="4" ht="14.25" customHeight="1" spans="1:14">
      <c r="A4" s="12" t="s">
        <v>50</v>
      </c>
      <c r="B4" s="12"/>
      <c r="C4" s="12"/>
      <c r="D4" s="12" t="s">
        <v>51</v>
      </c>
      <c r="E4" s="12" t="s">
        <v>52</v>
      </c>
      <c r="F4" s="12" t="s">
        <v>53</v>
      </c>
      <c r="G4" s="12" t="s">
        <v>121</v>
      </c>
      <c r="H4" s="12"/>
      <c r="I4" s="12"/>
      <c r="J4" s="12"/>
      <c r="K4" s="12"/>
      <c r="L4" s="12" t="s">
        <v>122</v>
      </c>
      <c r="M4" s="12"/>
      <c r="N4" s="12"/>
    </row>
    <row r="5" ht="33.95" customHeight="1" spans="1:14">
      <c r="A5" s="12" t="s">
        <v>56</v>
      </c>
      <c r="B5" s="12" t="s">
        <v>57</v>
      </c>
      <c r="C5" s="12" t="s">
        <v>58</v>
      </c>
      <c r="D5" s="12"/>
      <c r="E5" s="12"/>
      <c r="F5" s="12"/>
      <c r="G5" s="12" t="s">
        <v>30</v>
      </c>
      <c r="H5" s="12" t="s">
        <v>123</v>
      </c>
      <c r="I5" s="12" t="s">
        <v>124</v>
      </c>
      <c r="J5" s="12" t="s">
        <v>125</v>
      </c>
      <c r="K5" s="12" t="s">
        <v>126</v>
      </c>
      <c r="L5" s="12" t="s">
        <v>30</v>
      </c>
      <c r="M5" s="12" t="s">
        <v>127</v>
      </c>
      <c r="N5" s="12" t="s">
        <v>128</v>
      </c>
    </row>
    <row r="6" ht="14.25" customHeight="1" spans="1:14">
      <c r="A6" s="13"/>
      <c r="B6" s="13"/>
      <c r="C6" s="13"/>
      <c r="D6" s="13"/>
      <c r="E6" s="13"/>
      <c r="F6" s="13">
        <v>0</v>
      </c>
      <c r="G6" s="13">
        <v>0</v>
      </c>
      <c r="H6" s="13">
        <v>0</v>
      </c>
      <c r="I6" s="13">
        <v>0</v>
      </c>
      <c r="J6" s="13">
        <v>0</v>
      </c>
      <c r="K6" s="13">
        <v>0</v>
      </c>
      <c r="L6" s="13">
        <v>0</v>
      </c>
      <c r="M6" s="13">
        <v>0</v>
      </c>
      <c r="N6" s="13">
        <v>0</v>
      </c>
    </row>
    <row r="7" ht="14.25" customHeight="1" spans="4:4">
      <c r="D7" s="22" t="s">
        <v>219</v>
      </c>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3.财政拨款收支总体情况表</vt:lpstr>
      <vt:lpstr>4.部门支出总体情况表</vt:lpstr>
      <vt:lpstr>5.一般公共预算支出情况表</vt:lpstr>
      <vt:lpstr>6.支出经济分类汇总表</vt:lpstr>
      <vt:lpstr>7.一般公共预算基本支出经济分类款级科目表</vt:lpstr>
      <vt:lpstr>8.一般公共预算“三公”经费支出情况表</vt:lpstr>
      <vt:lpstr>9.政府性基金支出情况表</vt:lpstr>
      <vt:lpstr>10.部门（单位）整体绩效目标表</vt:lpstr>
      <vt:lpstr>11.部门预算项目绩效目标汇总表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2021-05-21T05:43:00Z</dcterms:created>
  <dcterms:modified xsi:type="dcterms:W3CDTF">2022-06-30T02:08:56Z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0295ACF79041449581F7C5848CD407A5</vt:lpwstr>
  </property>
  <property fmtid="{D5CDD505-2E9C-101B-9397-08002B2CF9AE}" pid="3" name="KSOProductBuildVer">
    <vt:lpwstr>2052-11.1.0.11830</vt:lpwstr>
  </property>
</Properties>
</file>