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vful\Desktop\农业股预算公开\2020年\尉氏县农业机械管理局2020年部门预算公开\"/>
    </mc:Choice>
  </mc:AlternateContent>
  <bookViews>
    <workbookView xWindow="0" yWindow="0" windowWidth="28800" windowHeight="12540" tabRatio="863" firstSheet="3" activeTab="5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'10一般公共预算基本支出表'!$A$1:$F$7</definedName>
    <definedName name="_xlnm.Print_Area" localSheetId="0">'1部门收支总体情况表'!$A$1:$Q$30</definedName>
    <definedName name="_xlnm.Print_Area" localSheetId="1">'2收入预算总体情况表'!$A$1:$V$6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'6一般公共预算基本支出经济分类汇总表'!$A$1:$T$8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52511"/>
</workbook>
</file>

<file path=xl/calcChain.xml><?xml version="1.0" encoding="utf-8"?>
<calcChain xmlns="http://schemas.openxmlformats.org/spreadsheetml/2006/main">
  <c r="J8" i="43" l="1"/>
  <c r="I8" i="43"/>
  <c r="H8" i="43"/>
  <c r="G8" i="43"/>
  <c r="F8" i="42"/>
  <c r="E8" i="42"/>
  <c r="G8" i="42"/>
  <c r="E7" i="47" l="1"/>
  <c r="F7" i="47"/>
  <c r="D7" i="47"/>
  <c r="H8" i="26"/>
  <c r="I8" i="26"/>
  <c r="G8" i="26"/>
  <c r="H8" i="36"/>
  <c r="I8" i="36"/>
  <c r="J8" i="36"/>
  <c r="G8" i="36"/>
  <c r="H37" i="40"/>
  <c r="G37" i="40"/>
  <c r="F37" i="40"/>
</calcChain>
</file>

<file path=xl/sharedStrings.xml><?xml version="1.0" encoding="utf-8"?>
<sst xmlns="http://schemas.openxmlformats.org/spreadsheetml/2006/main" count="544" uniqueCount="214">
  <si>
    <t>预算01表</t>
  </si>
  <si>
    <t>2020年部门收支预算总表</t>
  </si>
  <si>
    <t>部门名称：尉氏县农业机械管理局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</si>
  <si>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</si>
  <si>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</si>
  <si>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</si>
  <si>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</si>
  <si>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</si>
  <si>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</si>
  <si>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</si>
  <si>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</si>
  <si>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</si>
  <si>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</si>
  <si>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</si>
  <si>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</si>
  <si>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</si>
  <si>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</si>
  <si>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</si>
  <si>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</si>
  <si>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</si>
  <si>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</si>
  <si>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</si>
  <si>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</si>
  <si>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</si>
  <si>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</si>
  <si>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</si>
  <si>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</si>
  <si>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</si>
  <si>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</si>
  <si>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</si>
  <si>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</si>
  <si>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</si>
  <si>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</si>
  <si>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</si>
  <si>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</si>
  <si>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</si>
  <si>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</si>
  <si>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</si>
  <si>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</si>
  <si>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</si>
  <si>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</si>
  <si>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</si>
  <si>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</si>
  <si>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</si>
  <si>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</si>
  <si>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</si>
  <si>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</si>
  <si>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</si>
  <si>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</si>
  <si>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</si>
  <si>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</si>
  <si>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</si>
  <si>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</si>
  <si>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</si>
  <si>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</si>
  <si>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</si>
  <si>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</si>
  <si>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</si>
  <si>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</si>
  <si>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</si>
  <si>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</si>
  <si>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</si>
  <si>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</si>
  <si>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</si>
  <si>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</si>
  <si>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</si>
  <si>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</si>
  <si>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</si>
  <si>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</si>
  <si>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</si>
  <si>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</si>
  <si>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</si>
  <si>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</si>
  <si>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</si>
  <si>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</si>
  <si>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</si>
  <si>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</si>
  <si>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</si>
  <si>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</si>
  <si>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</si>
  <si>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</si>
  <si>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</si>
  <si>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05</t>
  </si>
  <si>
    <t>02</t>
  </si>
  <si>
    <t>01</t>
  </si>
  <si>
    <t>99</t>
  </si>
  <si>
    <t>03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</si>
  <si>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</si>
  <si>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</si>
  <si>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</si>
  <si>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</si>
  <si>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</si>
  <si>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</si>
  <si>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</si>
  <si>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</si>
  <si>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</si>
  <si>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</si>
  <si>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</si>
  <si>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</si>
  <si>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213</t>
  </si>
  <si>
    <t>508001</t>
  </si>
  <si>
    <t>行政运行</t>
  </si>
  <si>
    <t>208</t>
  </si>
  <si>
    <t>事业单位离退休</t>
  </si>
  <si>
    <t>26</t>
  </si>
  <si>
    <t>210</t>
  </si>
  <si>
    <t>11</t>
  </si>
  <si>
    <t>事业单位医疗</t>
  </si>
  <si>
    <t>27</t>
  </si>
  <si>
    <t>财政对失业保险基金的补助</t>
  </si>
  <si>
    <t>财政对工伤保险基金的补助</t>
  </si>
  <si>
    <t>财政对生育保险基金的补助</t>
  </si>
  <si>
    <t>预算04表</t>
  </si>
  <si>
    <t>2020年财政拨款收支总体情况表</t>
  </si>
  <si>
    <t>部门名称</t>
  </si>
  <si>
    <t>：尉氏县农业机械管理局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</si>
  <si>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</si>
  <si>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</si>
  <si>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</si>
  <si>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</si>
  <si>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</si>
  <si>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</si>
  <si>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</si>
  <si>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</si>
  <si>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</si>
  <si>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</si>
  <si>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</si>
  <si>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</si>
  <si>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</si>
  <si>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</si>
  <si>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</si>
  <si>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</si>
  <si>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</si>
  <si>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</si>
  <si>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</si>
  <si>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</si>
  <si>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</si>
  <si>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</si>
  <si>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</si>
  <si>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</si>
  <si>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</si>
  <si>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</si>
  <si>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</si>
  <si>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</si>
  <si>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</si>
  <si>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</si>
  <si>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</si>
  <si>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</si>
  <si>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</si>
  <si>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</si>
  <si>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</si>
  <si>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</si>
  <si>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</si>
  <si>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</si>
  <si>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</si>
  <si>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</si>
  <si>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</si>
  <si>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</si>
  <si>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</si>
  <si>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基本工资</t>
  </si>
  <si>
    <t>工资奖金津补贴</t>
  </si>
  <si>
    <t>生活补助</t>
  </si>
  <si>
    <t>离退休费</t>
  </si>
  <si>
    <t>机关事业单位基本养老保险缴费</t>
  </si>
  <si>
    <t>社会保障缴费</t>
  </si>
  <si>
    <t>职工基本医疗保险缴费</t>
  </si>
  <si>
    <t>其他社会保障缴费</t>
  </si>
  <si>
    <t>预算07表</t>
  </si>
  <si>
    <t>2020年一般公共预算“三公”经费支出情况表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</si>
  <si>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</si>
  <si>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</si>
  <si>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</si>
  <si>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</si>
  <si>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</si>
  <si>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</si>
  <si>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</si>
  <si>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</si>
  <si>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</si>
  <si>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</si>
  <si>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</si>
  <si>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</si>
  <si>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</si>
  <si>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</si>
  <si>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</si>
  <si>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</si>
  <si>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</si>
  <si>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</si>
  <si>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</si>
  <si>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单位名称：尉氏县农业机械管理局</t>
  </si>
  <si>
    <t>部门预算基本经济分类科目</t>
  </si>
  <si>
    <t>2020年基本支出</t>
  </si>
  <si>
    <t>人员经费</t>
  </si>
  <si>
    <t>公用经费</t>
  </si>
  <si>
    <t>财政对其他基本养老保险基金的补助</t>
  </si>
  <si>
    <t>301</t>
  </si>
  <si>
    <t>501</t>
  </si>
  <si>
    <t>08</t>
  </si>
  <si>
    <t>10</t>
  </si>
  <si>
    <t>12</t>
  </si>
  <si>
    <t>302</t>
  </si>
  <si>
    <t>办公费</t>
  </si>
  <si>
    <t>502</t>
  </si>
  <si>
    <t>办公经费</t>
  </si>
  <si>
    <t>17</t>
  </si>
  <si>
    <t>公务接待费</t>
  </si>
  <si>
    <t>06</t>
  </si>
  <si>
    <t>31</t>
  </si>
  <si>
    <t>公务用车运行维护</t>
  </si>
  <si>
    <t>公务用车运行维修费</t>
  </si>
  <si>
    <t>303</t>
  </si>
  <si>
    <t>退休费</t>
  </si>
  <si>
    <t>509</t>
  </si>
  <si>
    <t>社会福利和救助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</si>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</sst>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0"/>
    <numFmt numFmtId="177" formatCode="0000"/>
    <numFmt numFmtId="178" formatCode="#,##0.0_);[Red]\(#,##0.0\)"/>
    <numFmt numFmtId="179" formatCode="#,##0.0_ "/>
    <numFmt numFmtId="180" formatCode="#,##0_);[Red]\(#,##0\)"/>
    <numFmt numFmtId="181" formatCode="* #,##0.00;* \-#,##0.00;* &quot;&quot;??;@"/>
    <numFmt numFmtId="182" formatCode="0.00_ "/>
    <numFmt numFmtId="183" formatCode="0.00_);[Red]\(0.00\)"/>
    <numFmt numFmtId="184" formatCode="#,##0.0"/>
    <numFmt numFmtId="185" formatCode="#,##0.0000"/>
    <numFmt numFmtId="186" formatCode="0.0000_);[Red]\(0.0000\)"/>
    <numFmt numFmtId="187" formatCode="0.0000_ "/>
  </numFmts>
  <fonts count="16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b/>
      <sz val="22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9"/>
      <color rgb="FF00000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0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center"/>
    </xf>
    <xf numFmtId="0" fontId="1" fillId="0" borderId="0"/>
    <xf numFmtId="0" fontId="13" fillId="11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5" fillId="0" borderId="5" xfId="21" applyFont="1" applyFill="1" applyBorder="1" applyAlignment="1">
      <alignment horizontal="center" vertical="center"/>
    </xf>
    <xf numFmtId="0" fontId="0" fillId="0" borderId="0" xfId="22" applyFont="1" applyFill="1"/>
    <xf numFmtId="176" fontId="5" fillId="0" borderId="0" xfId="22" applyNumberFormat="1" applyFont="1" applyFill="1" applyAlignment="1" applyProtection="1">
      <alignment horizontal="center" vertical="center"/>
    </xf>
    <xf numFmtId="177" fontId="5" fillId="0" borderId="0" xfId="22" applyNumberFormat="1" applyFont="1" applyFill="1" applyAlignment="1" applyProtection="1">
      <alignment horizontal="center" vertical="center"/>
    </xf>
    <xf numFmtId="0" fontId="5" fillId="0" borderId="0" xfId="22" applyNumberFormat="1" applyFont="1" applyFill="1" applyAlignment="1" applyProtection="1">
      <alignment horizontal="right" vertical="center"/>
    </xf>
    <xf numFmtId="0" fontId="5" fillId="0" borderId="0" xfId="22" applyNumberFormat="1" applyFont="1" applyFill="1" applyAlignment="1" applyProtection="1">
      <alignment horizontal="left" vertical="center" wrapText="1"/>
    </xf>
    <xf numFmtId="178" fontId="5" fillId="0" borderId="0" xfId="22" applyNumberFormat="1" applyFont="1" applyFill="1" applyAlignment="1" applyProtection="1">
      <alignment vertical="center"/>
    </xf>
    <xf numFmtId="0" fontId="7" fillId="0" borderId="0" xfId="22" applyNumberFormat="1" applyFont="1" applyFill="1" applyAlignment="1" applyProtection="1">
      <alignment horizontal="centerContinuous" vertical="center"/>
    </xf>
    <xf numFmtId="178" fontId="5" fillId="0" borderId="8" xfId="22" applyNumberFormat="1" applyFont="1" applyFill="1" applyBorder="1" applyAlignment="1" applyProtection="1">
      <alignment vertical="center"/>
    </xf>
    <xf numFmtId="0" fontId="5" fillId="0" borderId="5" xfId="22" applyNumberFormat="1" applyFont="1" applyFill="1" applyBorder="1" applyAlignment="1" applyProtection="1">
      <alignment horizontal="centerContinuous" vertical="center"/>
    </xf>
    <xf numFmtId="0" fontId="5" fillId="0" borderId="5" xfId="22" applyNumberFormat="1" applyFont="1" applyFill="1" applyBorder="1" applyAlignment="1" applyProtection="1">
      <alignment horizontal="center" vertical="center" wrapText="1"/>
    </xf>
    <xf numFmtId="0" fontId="5" fillId="0" borderId="2" xfId="22" applyNumberFormat="1" applyFont="1" applyFill="1" applyBorder="1" applyAlignment="1" applyProtection="1">
      <alignment horizontal="centerContinuous" vertical="center"/>
    </xf>
    <xf numFmtId="176" fontId="5" fillId="0" borderId="5" xfId="22" applyNumberFormat="1" applyFont="1" applyFill="1" applyBorder="1" applyAlignment="1" applyProtection="1">
      <alignment horizontal="center" vertical="center"/>
    </xf>
    <xf numFmtId="177" fontId="5" fillId="0" borderId="5" xfId="22" applyNumberFormat="1" applyFont="1" applyFill="1" applyBorder="1" applyAlignment="1" applyProtection="1">
      <alignment horizontal="center" vertical="center"/>
    </xf>
    <xf numFmtId="0" fontId="5" fillId="0" borderId="3" xfId="22" applyNumberFormat="1" applyFont="1" applyFill="1" applyBorder="1" applyAlignment="1" applyProtection="1">
      <alignment horizontal="center" vertical="center" wrapText="1"/>
    </xf>
    <xf numFmtId="0" fontId="5" fillId="0" borderId="5" xfId="22" applyNumberFormat="1" applyFont="1" applyFill="1" applyBorder="1" applyAlignment="1" applyProtection="1">
      <alignment horizontal="center" vertical="center"/>
    </xf>
    <xf numFmtId="179" fontId="5" fillId="0" borderId="0" xfId="22" applyNumberFormat="1" applyFont="1" applyFill="1" applyAlignment="1" applyProtection="1">
      <alignment vertical="center"/>
    </xf>
    <xf numFmtId="178" fontId="6" fillId="0" borderId="0" xfId="22" applyNumberFormat="1" applyFont="1" applyFill="1" applyAlignment="1" applyProtection="1">
      <alignment horizontal="right" vertical="center"/>
    </xf>
    <xf numFmtId="0" fontId="5" fillId="0" borderId="3" xfId="22" applyNumberFormat="1" applyFont="1" applyFill="1" applyBorder="1" applyAlignment="1" applyProtection="1">
      <alignment horizontal="centerContinuous" vertical="center"/>
    </xf>
    <xf numFmtId="0" fontId="5" fillId="0" borderId="1" xfId="22" applyNumberFormat="1" applyFont="1" applyFill="1" applyBorder="1" applyAlignment="1" applyProtection="1">
      <alignment horizontal="centerContinuous" vertical="center"/>
    </xf>
    <xf numFmtId="0" fontId="0" fillId="0" borderId="0" xfId="0" applyFill="1">
      <alignment vertical="center"/>
    </xf>
    <xf numFmtId="0" fontId="6" fillId="0" borderId="0" xfId="24" applyFill="1"/>
    <xf numFmtId="0" fontId="6" fillId="0" borderId="0" xfId="24"/>
    <xf numFmtId="176" fontId="5" fillId="0" borderId="0" xfId="24" applyNumberFormat="1" applyFont="1" applyFill="1" applyAlignment="1" applyProtection="1">
      <alignment horizontal="center" vertical="center"/>
    </xf>
    <xf numFmtId="177" fontId="5" fillId="0" borderId="0" xfId="24" applyNumberFormat="1" applyFont="1" applyFill="1" applyAlignment="1" applyProtection="1">
      <alignment horizontal="center" vertical="center"/>
    </xf>
    <xf numFmtId="0" fontId="5" fillId="0" borderId="0" xfId="24" applyNumberFormat="1" applyFont="1" applyFill="1" applyAlignment="1" applyProtection="1">
      <alignment horizontal="right" vertical="center"/>
    </xf>
    <xf numFmtId="0" fontId="5" fillId="0" borderId="0" xfId="24" applyNumberFormat="1" applyFont="1" applyFill="1" applyAlignment="1" applyProtection="1">
      <alignment horizontal="left" vertical="center" wrapText="1"/>
    </xf>
    <xf numFmtId="178" fontId="5" fillId="0" borderId="0" xfId="24" applyNumberFormat="1" applyFont="1" applyFill="1" applyAlignment="1" applyProtection="1">
      <alignment vertical="center"/>
    </xf>
    <xf numFmtId="0" fontId="7" fillId="0" borderId="0" xfId="24" applyNumberFormat="1" applyFont="1" applyFill="1" applyAlignment="1" applyProtection="1">
      <alignment horizontal="centerContinuous" vertical="center"/>
    </xf>
    <xf numFmtId="178" fontId="5" fillId="0" borderId="8" xfId="24" applyNumberFormat="1" applyFont="1" applyFill="1" applyBorder="1" applyAlignment="1" applyProtection="1">
      <alignment vertical="center"/>
    </xf>
    <xf numFmtId="0" fontId="5" fillId="0" borderId="5" xfId="24" applyNumberFormat="1" applyFont="1" applyFill="1" applyBorder="1" applyAlignment="1" applyProtection="1">
      <alignment horizontal="centerContinuous" vertical="center"/>
    </xf>
    <xf numFmtId="0" fontId="5" fillId="0" borderId="5" xfId="24" applyNumberFormat="1" applyFont="1" applyFill="1" applyBorder="1" applyAlignment="1" applyProtection="1">
      <alignment horizontal="center" vertical="center" wrapText="1"/>
    </xf>
    <xf numFmtId="0" fontId="5" fillId="0" borderId="2" xfId="24" applyNumberFormat="1" applyFont="1" applyFill="1" applyBorder="1" applyAlignment="1" applyProtection="1">
      <alignment horizontal="centerContinuous" vertical="center"/>
    </xf>
    <xf numFmtId="176" fontId="5" fillId="0" borderId="5" xfId="24" applyNumberFormat="1" applyFont="1" applyFill="1" applyBorder="1" applyAlignment="1" applyProtection="1">
      <alignment horizontal="center" vertical="center"/>
    </xf>
    <xf numFmtId="177" fontId="5" fillId="0" borderId="5" xfId="24" applyNumberFormat="1" applyFont="1" applyFill="1" applyBorder="1" applyAlignment="1" applyProtection="1">
      <alignment horizontal="center" vertical="center"/>
    </xf>
    <xf numFmtId="176" fontId="5" fillId="0" borderId="4" xfId="24" applyNumberFormat="1" applyFont="1" applyFill="1" applyBorder="1" applyAlignment="1" applyProtection="1">
      <alignment horizontal="center" vertical="center"/>
    </xf>
    <xf numFmtId="177" fontId="5" fillId="0" borderId="4" xfId="24" applyNumberFormat="1" applyFont="1" applyFill="1" applyBorder="1" applyAlignment="1" applyProtection="1">
      <alignment horizontal="center" vertical="center"/>
    </xf>
    <xf numFmtId="0" fontId="5" fillId="0" borderId="9" xfId="24" applyNumberFormat="1" applyFont="1" applyFill="1" applyBorder="1" applyAlignment="1" applyProtection="1">
      <alignment horizontal="center" vertical="center"/>
    </xf>
    <xf numFmtId="0" fontId="5" fillId="0" borderId="9" xfId="24" applyNumberFormat="1" applyFont="1" applyFill="1" applyBorder="1" applyAlignment="1" applyProtection="1">
      <alignment horizontal="center" vertical="center" wrapText="1"/>
    </xf>
    <xf numFmtId="0" fontId="5" fillId="0" borderId="4" xfId="24" applyNumberFormat="1" applyFont="1" applyFill="1" applyBorder="1" applyAlignment="1" applyProtection="1">
      <alignment horizontal="center" vertical="center"/>
    </xf>
    <xf numFmtId="179" fontId="5" fillId="0" borderId="0" xfId="24" applyNumberFormat="1" applyFont="1" applyFill="1" applyAlignment="1" applyProtection="1">
      <alignment vertical="center"/>
    </xf>
    <xf numFmtId="178" fontId="6" fillId="0" borderId="0" xfId="24" applyNumberFormat="1" applyFont="1" applyFill="1" applyAlignment="1" applyProtection="1">
      <alignment horizontal="right" vertical="center"/>
    </xf>
    <xf numFmtId="0" fontId="5" fillId="0" borderId="3" xfId="24" applyNumberFormat="1" applyFont="1" applyFill="1" applyBorder="1" applyAlignment="1" applyProtection="1">
      <alignment horizontal="centerContinuous" vertical="center"/>
    </xf>
    <xf numFmtId="0" fontId="5" fillId="0" borderId="1" xfId="24" applyNumberFormat="1" applyFont="1" applyFill="1" applyBorder="1" applyAlignment="1" applyProtection="1">
      <alignment horizontal="centerContinuous" vertical="center"/>
    </xf>
    <xf numFmtId="0" fontId="0" fillId="0" borderId="0" xfId="0" applyFont="1" applyFill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0" fillId="0" borderId="0" xfId="21" applyFont="1"/>
    <xf numFmtId="0" fontId="0" fillId="0" borderId="0" xfId="21" applyFont="1" applyFill="1"/>
    <xf numFmtId="0" fontId="6" fillId="0" borderId="0" xfId="21"/>
    <xf numFmtId="0" fontId="7" fillId="0" borderId="0" xfId="21" applyNumberFormat="1" applyFont="1" applyFill="1" applyAlignment="1" applyProtection="1">
      <alignment horizontal="centerContinuous" vertical="center"/>
    </xf>
    <xf numFmtId="0" fontId="6" fillId="2" borderId="0" xfId="27" applyFont="1" applyFill="1" applyAlignment="1">
      <alignment horizontal="left" vertical="center"/>
    </xf>
    <xf numFmtId="0" fontId="14" fillId="0" borderId="0" xfId="27">
      <alignment vertical="center"/>
    </xf>
    <xf numFmtId="0" fontId="5" fillId="0" borderId="5" xfId="19" applyFont="1" applyBorder="1" applyAlignment="1">
      <alignment horizontal="center" vertical="center" wrapText="1"/>
    </xf>
    <xf numFmtId="0" fontId="5" fillId="0" borderId="5" xfId="21" applyNumberFormat="1" applyFont="1" applyFill="1" applyBorder="1" applyAlignment="1" applyProtection="1">
      <alignment horizontal="center" vertical="center" wrapText="1"/>
    </xf>
    <xf numFmtId="0" fontId="5" fillId="0" borderId="5" xfId="21" applyFont="1" applyBorder="1" applyAlignment="1">
      <alignment horizontal="center" vertical="center"/>
    </xf>
    <xf numFmtId="49" fontId="5" fillId="0" borderId="5" xfId="23" applyNumberFormat="1" applyFont="1" applyFill="1" applyBorder="1" applyAlignment="1">
      <alignment horizontal="center" vertical="center" wrapText="1"/>
    </xf>
    <xf numFmtId="49" fontId="5" fillId="3" borderId="5" xfId="23" applyNumberFormat="1" applyFont="1" applyFill="1" applyBorder="1" applyAlignment="1">
      <alignment horizontal="center" vertical="center" wrapText="1"/>
    </xf>
    <xf numFmtId="49" fontId="5" fillId="3" borderId="5" xfId="18" applyNumberFormat="1" applyFont="1" applyFill="1" applyBorder="1" applyAlignment="1">
      <alignment horizontal="center" vertical="center" wrapText="1"/>
    </xf>
    <xf numFmtId="49" fontId="5" fillId="0" borderId="5" xfId="18" applyNumberFormat="1" applyFont="1" applyFill="1" applyBorder="1" applyAlignment="1">
      <alignment horizontal="center" vertical="center" wrapText="1"/>
    </xf>
    <xf numFmtId="0" fontId="6" fillId="0" borderId="0" xfId="21" applyFont="1" applyAlignment="1">
      <alignment horizontal="right" vertical="center"/>
    </xf>
    <xf numFmtId="0" fontId="14" fillId="0" borderId="0" xfId="27" applyNumberFormat="1" applyFill="1">
      <alignment vertical="center"/>
    </xf>
    <xf numFmtId="0" fontId="14" fillId="0" borderId="0" xfId="27" applyFill="1">
      <alignment vertical="center"/>
    </xf>
    <xf numFmtId="0" fontId="0" fillId="0" borderId="0" xfId="20" applyFont="1" applyFill="1"/>
    <xf numFmtId="181" fontId="8" fillId="0" borderId="0" xfId="20" applyNumberFormat="1" applyFont="1" applyFill="1" applyAlignment="1" applyProtection="1">
      <alignment vertical="center" wrapText="1"/>
    </xf>
    <xf numFmtId="181" fontId="8" fillId="0" borderId="0" xfId="20" applyNumberFormat="1" applyFont="1" applyFill="1" applyAlignment="1" applyProtection="1">
      <alignment horizontal="right" vertical="center"/>
    </xf>
    <xf numFmtId="178" fontId="8" fillId="0" borderId="0" xfId="20" applyNumberFormat="1" applyFont="1" applyFill="1" applyAlignment="1" applyProtection="1">
      <alignment horizontal="right" vertical="center"/>
    </xf>
    <xf numFmtId="178" fontId="8" fillId="0" borderId="0" xfId="20" applyNumberFormat="1" applyFont="1" applyFill="1" applyAlignment="1" applyProtection="1">
      <alignment vertical="center"/>
    </xf>
    <xf numFmtId="181" fontId="7" fillId="0" borderId="8" xfId="20" applyNumberFormat="1" applyFont="1" applyFill="1" applyBorder="1" applyAlignment="1" applyProtection="1">
      <alignment vertical="center" wrapText="1"/>
    </xf>
    <xf numFmtId="178" fontId="5" fillId="0" borderId="5" xfId="20" applyNumberFormat="1" applyFont="1" applyFill="1" applyBorder="1" applyAlignment="1" applyProtection="1">
      <alignment horizontal="center" vertical="center" wrapText="1"/>
    </xf>
    <xf numFmtId="49" fontId="5" fillId="0" borderId="5" xfId="20" applyNumberFormat="1" applyFont="1" applyFill="1" applyBorder="1" applyAlignment="1">
      <alignment horizontal="center" vertical="center" wrapText="1"/>
    </xf>
    <xf numFmtId="0" fontId="5" fillId="0" borderId="5" xfId="20" applyFont="1" applyFill="1" applyBorder="1" applyAlignment="1">
      <alignment horizontal="left" vertical="center" wrapText="1"/>
    </xf>
    <xf numFmtId="0" fontId="5" fillId="0" borderId="3" xfId="7" applyFont="1" applyFill="1" applyBorder="1">
      <alignment vertical="center"/>
    </xf>
    <xf numFmtId="0" fontId="5" fillId="0" borderId="5" xfId="7" applyFont="1" applyFill="1" applyBorder="1">
      <alignment vertical="center"/>
    </xf>
    <xf numFmtId="0" fontId="5" fillId="0" borderId="5" xfId="20" applyFont="1" applyFill="1" applyBorder="1" applyAlignment="1">
      <alignment vertical="center" wrapText="1"/>
    </xf>
    <xf numFmtId="0" fontId="5" fillId="0" borderId="1" xfId="20" applyFont="1" applyFill="1" applyBorder="1" applyAlignment="1">
      <alignment horizontal="left" vertical="center" wrapText="1"/>
    </xf>
    <xf numFmtId="0" fontId="5" fillId="0" borderId="3" xfId="2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0" xfId="20" applyFont="1" applyFill="1" applyAlignment="1"/>
    <xf numFmtId="0" fontId="5" fillId="0" borderId="5" xfId="7" applyFont="1" applyFill="1" applyBorder="1" applyAlignment="1">
      <alignment horizontal="center" vertical="center"/>
    </xf>
    <xf numFmtId="178" fontId="5" fillId="0" borderId="0" xfId="20" applyNumberFormat="1" applyFont="1" applyFill="1" applyAlignment="1" applyProtection="1">
      <alignment vertical="center"/>
    </xf>
    <xf numFmtId="178" fontId="6" fillId="0" borderId="0" xfId="20" applyNumberFormat="1" applyFont="1" applyFill="1" applyAlignment="1" applyProtection="1">
      <alignment horizontal="right" vertical="center"/>
    </xf>
    <xf numFmtId="181" fontId="6" fillId="0" borderId="8" xfId="20" applyNumberFormat="1" applyFont="1" applyFill="1" applyBorder="1" applyAlignment="1" applyProtection="1">
      <alignment horizontal="right" vertical="center" wrapText="1"/>
    </xf>
    <xf numFmtId="3" fontId="5" fillId="0" borderId="5" xfId="20" applyNumberFormat="1" applyFont="1" applyFill="1" applyBorder="1" applyAlignment="1">
      <alignment horizontal="center" vertical="center" wrapText="1"/>
    </xf>
    <xf numFmtId="0" fontId="5" fillId="0" borderId="5" xfId="20" applyFont="1" applyFill="1" applyBorder="1" applyAlignment="1">
      <alignment horizontal="center" vertical="center" wrapText="1"/>
    </xf>
    <xf numFmtId="3" fontId="0" fillId="0" borderId="5" xfId="20" applyNumberFormat="1" applyFont="1" applyFill="1" applyBorder="1"/>
    <xf numFmtId="0" fontId="0" fillId="0" borderId="5" xfId="20" applyFont="1" applyFill="1" applyBorder="1"/>
    <xf numFmtId="184" fontId="0" fillId="0" borderId="5" xfId="20" applyNumberFormat="1" applyFont="1" applyFill="1" applyBorder="1"/>
    <xf numFmtId="0" fontId="0" fillId="0" borderId="5" xfId="0" applyFill="1" applyBorder="1">
      <alignment vertical="center"/>
    </xf>
    <xf numFmtId="185" fontId="0" fillId="0" borderId="0" xfId="20" applyNumberFormat="1" applyFont="1" applyFill="1"/>
    <xf numFmtId="0" fontId="6" fillId="0" borderId="5" xfId="24" applyFont="1" applyFill="1" applyBorder="1" applyAlignment="1"/>
    <xf numFmtId="176" fontId="6" fillId="0" borderId="0" xfId="23" applyNumberFormat="1" applyFont="1" applyFill="1" applyAlignment="1" applyProtection="1">
      <alignment horizontal="center" vertical="center" wrapText="1"/>
    </xf>
    <xf numFmtId="177" fontId="5" fillId="0" borderId="0" xfId="23" applyNumberFormat="1" applyFont="1" applyFill="1" applyAlignment="1" applyProtection="1">
      <alignment horizontal="center" vertical="center"/>
    </xf>
    <xf numFmtId="0" fontId="5" fillId="0" borderId="0" xfId="23" applyNumberFormat="1" applyFont="1" applyFill="1" applyAlignment="1" applyProtection="1">
      <alignment horizontal="right" vertical="center" wrapText="1"/>
    </xf>
    <xf numFmtId="176" fontId="7" fillId="0" borderId="0" xfId="23" applyNumberFormat="1" applyFont="1" applyFill="1" applyAlignment="1" applyProtection="1">
      <alignment horizontal="centerContinuous" vertical="center"/>
    </xf>
    <xf numFmtId="0" fontId="5" fillId="0" borderId="0" xfId="23" applyNumberFormat="1" applyFont="1" applyFill="1" applyAlignment="1" applyProtection="1">
      <alignment vertical="center" wrapText="1"/>
    </xf>
    <xf numFmtId="0" fontId="5" fillId="0" borderId="5" xfId="23" applyNumberFormat="1" applyFont="1" applyFill="1" applyBorder="1" applyAlignment="1" applyProtection="1">
      <alignment horizontal="centerContinuous" vertical="center"/>
    </xf>
    <xf numFmtId="178" fontId="5" fillId="0" borderId="5" xfId="18" applyNumberFormat="1" applyFont="1" applyFill="1" applyBorder="1" applyAlignment="1" applyProtection="1">
      <alignment horizontal="centerContinuous" vertical="center"/>
    </xf>
    <xf numFmtId="176" fontId="5" fillId="0" borderId="5" xfId="23" applyNumberFormat="1" applyFont="1" applyFill="1" applyBorder="1" applyAlignment="1" applyProtection="1">
      <alignment horizontal="center" vertical="center"/>
    </xf>
    <xf numFmtId="177" fontId="5" fillId="0" borderId="5" xfId="23" applyNumberFormat="1" applyFont="1" applyFill="1" applyBorder="1" applyAlignment="1" applyProtection="1">
      <alignment horizontal="center" vertical="center"/>
    </xf>
    <xf numFmtId="177" fontId="5" fillId="0" borderId="1" xfId="23" applyNumberFormat="1" applyFont="1" applyFill="1" applyBorder="1" applyAlignment="1" applyProtection="1">
      <alignment horizontal="center" vertical="center"/>
    </xf>
    <xf numFmtId="176" fontId="5" fillId="0" borderId="4" xfId="23" applyNumberFormat="1" applyFont="1" applyFill="1" applyBorder="1" applyAlignment="1" applyProtection="1">
      <alignment horizontal="center" vertical="center"/>
    </xf>
    <xf numFmtId="177" fontId="5" fillId="0" borderId="4" xfId="23" applyNumberFormat="1" applyFont="1" applyFill="1" applyBorder="1" applyAlignment="1" applyProtection="1">
      <alignment horizontal="center" vertical="center"/>
    </xf>
    <xf numFmtId="0" fontId="5" fillId="0" borderId="9" xfId="23" applyNumberFormat="1" applyFont="1" applyFill="1" applyBorder="1" applyAlignment="1" applyProtection="1">
      <alignment horizontal="center" vertical="center" wrapText="1"/>
    </xf>
    <xf numFmtId="0" fontId="6" fillId="0" borderId="5" xfId="23" applyFont="1" applyFill="1" applyBorder="1" applyAlignment="1"/>
    <xf numFmtId="183" fontId="6" fillId="0" borderId="5" xfId="23" applyNumberFormat="1" applyFont="1" applyFill="1" applyBorder="1" applyAlignment="1"/>
    <xf numFmtId="49" fontId="5" fillId="0" borderId="6" xfId="23" applyNumberFormat="1" applyFont="1" applyFill="1" applyBorder="1" applyAlignment="1">
      <alignment horizontal="center" vertical="center" wrapText="1"/>
    </xf>
    <xf numFmtId="49" fontId="5" fillId="0" borderId="6" xfId="18" applyNumberFormat="1" applyFont="1" applyFill="1" applyBorder="1" applyAlignment="1">
      <alignment horizontal="center" vertical="center" wrapText="1"/>
    </xf>
    <xf numFmtId="183" fontId="5" fillId="0" borderId="6" xfId="18" applyNumberFormat="1" applyFont="1" applyFill="1" applyBorder="1" applyAlignment="1">
      <alignment horizontal="center" vertical="center" wrapText="1"/>
    </xf>
    <xf numFmtId="183" fontId="5" fillId="0" borderId="6" xfId="23" applyNumberFormat="1" applyFont="1" applyFill="1" applyBorder="1" applyAlignment="1">
      <alignment horizontal="center" vertical="center" wrapText="1"/>
    </xf>
    <xf numFmtId="183" fontId="5" fillId="0" borderId="5" xfId="18" applyNumberFormat="1" applyFont="1" applyFill="1" applyBorder="1" applyAlignment="1">
      <alignment horizontal="center" vertical="center" wrapText="1"/>
    </xf>
    <xf numFmtId="178" fontId="6" fillId="0" borderId="0" xfId="23" applyNumberFormat="1" applyFont="1" applyFill="1" applyAlignment="1" applyProtection="1">
      <alignment horizontal="right" vertical="center"/>
    </xf>
    <xf numFmtId="3" fontId="5" fillId="0" borderId="5" xfId="25" applyNumberFormat="1" applyFont="1" applyFill="1" applyBorder="1" applyAlignment="1" applyProtection="1">
      <alignment horizontal="center" vertical="center" wrapText="1"/>
    </xf>
    <xf numFmtId="1" fontId="6" fillId="0" borderId="0" xfId="25" applyNumberFormat="1" applyFill="1" applyAlignment="1">
      <alignment horizontal="right" vertical="center"/>
    </xf>
    <xf numFmtId="0" fontId="6" fillId="0" borderId="0" xfId="25" applyFill="1"/>
    <xf numFmtId="0" fontId="5" fillId="0" borderId="5" xfId="25" applyFont="1" applyFill="1" applyBorder="1" applyAlignment="1">
      <alignment horizontal="center" vertical="center" wrapText="1"/>
    </xf>
    <xf numFmtId="0" fontId="6" fillId="0" borderId="0" xfId="25" applyFill="1" applyAlignment="1">
      <alignment horizontal="right" vertical="center"/>
    </xf>
    <xf numFmtId="0" fontId="6" fillId="0" borderId="0" xfId="25" applyFont="1" applyFill="1" applyAlignment="1">
      <alignment horizontal="right" vertical="center"/>
    </xf>
    <xf numFmtId="0" fontId="6" fillId="0" borderId="0" xfId="25" applyFont="1" applyFill="1" applyAlignment="1">
      <alignment vertical="center"/>
    </xf>
    <xf numFmtId="186" fontId="5" fillId="0" borderId="5" xfId="25" applyNumberFormat="1" applyFont="1" applyFill="1" applyBorder="1" applyAlignment="1">
      <alignment horizontal="left" vertical="center" wrapText="1"/>
    </xf>
    <xf numFmtId="186" fontId="5" fillId="0" borderId="6" xfId="25" applyNumberFormat="1" applyFont="1" applyFill="1" applyBorder="1" applyAlignment="1" applyProtection="1">
      <alignment horizontal="center" vertical="center" wrapText="1"/>
    </xf>
    <xf numFmtId="186" fontId="5" fillId="0" borderId="5" xfId="25" applyNumberFormat="1" applyFont="1" applyFill="1" applyBorder="1" applyAlignment="1">
      <alignment horizontal="left" vertical="center"/>
    </xf>
    <xf numFmtId="186" fontId="5" fillId="0" borderId="5" xfId="25" applyNumberFormat="1" applyFont="1" applyFill="1" applyBorder="1" applyAlignment="1" applyProtection="1">
      <alignment horizontal="right" vertical="center" wrapText="1"/>
    </xf>
    <xf numFmtId="186" fontId="5" fillId="0" borderId="5" xfId="25" applyNumberFormat="1" applyFont="1" applyFill="1" applyBorder="1" applyAlignment="1">
      <alignment horizontal="right" vertical="center" wrapText="1"/>
    </xf>
    <xf numFmtId="186" fontId="6" fillId="0" borderId="0" xfId="25" applyNumberFormat="1" applyFill="1"/>
    <xf numFmtId="186" fontId="5" fillId="0" borderId="6" xfId="25" applyNumberFormat="1" applyFont="1" applyFill="1" applyBorder="1" applyAlignment="1">
      <alignment horizontal="right" vertical="center"/>
    </xf>
    <xf numFmtId="186" fontId="5" fillId="0" borderId="5" xfId="25" applyNumberFormat="1" applyFont="1" applyFill="1" applyBorder="1" applyAlignment="1">
      <alignment horizontal="center" vertical="center" wrapText="1"/>
    </xf>
    <xf numFmtId="186" fontId="5" fillId="0" borderId="5" xfId="25" applyNumberFormat="1" applyFont="1" applyFill="1" applyBorder="1" applyAlignment="1" applyProtection="1">
      <alignment horizontal="center" vertical="center" wrapText="1"/>
    </xf>
    <xf numFmtId="186" fontId="5" fillId="0" borderId="4" xfId="25" applyNumberFormat="1" applyFont="1" applyFill="1" applyBorder="1" applyAlignment="1" applyProtection="1">
      <alignment horizontal="right" vertical="center" wrapText="1"/>
    </xf>
    <xf numFmtId="186" fontId="5" fillId="0" borderId="10" xfId="25" applyNumberFormat="1" applyFont="1" applyFill="1" applyBorder="1" applyAlignment="1" applyProtection="1">
      <alignment horizontal="right" vertical="center" wrapText="1"/>
    </xf>
    <xf numFmtId="186" fontId="5" fillId="0" borderId="3" xfId="25" applyNumberFormat="1" applyFont="1" applyFill="1" applyBorder="1" applyAlignment="1" applyProtection="1">
      <alignment horizontal="right" vertical="center" wrapText="1"/>
    </xf>
    <xf numFmtId="186" fontId="5" fillId="0" borderId="7" xfId="25" applyNumberFormat="1" applyFont="1" applyFill="1" applyBorder="1" applyAlignment="1" applyProtection="1">
      <alignment horizontal="right" vertical="center" wrapText="1"/>
    </xf>
    <xf numFmtId="186" fontId="5" fillId="0" borderId="6" xfId="25" applyNumberFormat="1" applyFont="1" applyFill="1" applyBorder="1" applyAlignment="1" applyProtection="1">
      <alignment horizontal="right" vertical="center" wrapText="1"/>
    </xf>
    <xf numFmtId="186" fontId="5" fillId="0" borderId="5" xfId="25" applyNumberFormat="1" applyFont="1" applyFill="1" applyBorder="1" applyAlignment="1">
      <alignment horizontal="right" vertical="center"/>
    </xf>
    <xf numFmtId="186" fontId="5" fillId="0" borderId="5" xfId="25" applyNumberFormat="1" applyFont="1" applyFill="1" applyBorder="1" applyAlignment="1">
      <alignment horizontal="center" vertical="center"/>
    </xf>
    <xf numFmtId="186" fontId="6" fillId="0" borderId="5" xfId="23" applyNumberFormat="1" applyFont="1" applyFill="1" applyBorder="1" applyAlignment="1"/>
    <xf numFmtId="186" fontId="6" fillId="0" borderId="5" xfId="23" applyNumberFormat="1" applyFont="1" applyFill="1" applyBorder="1" applyAlignment="1">
      <alignment horizontal="right"/>
    </xf>
    <xf numFmtId="4" fontId="15" fillId="0" borderId="5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178" fontId="5" fillId="0" borderId="0" xfId="23" applyNumberFormat="1" applyFont="1" applyFill="1" applyAlignment="1" applyProtection="1">
      <alignment vertical="center" wrapText="1"/>
    </xf>
    <xf numFmtId="0" fontId="6" fillId="0" borderId="0" xfId="23" applyFill="1"/>
    <xf numFmtId="178" fontId="6" fillId="0" borderId="0" xfId="23" applyNumberFormat="1" applyFont="1" applyFill="1" applyBorder="1" applyAlignment="1" applyProtection="1">
      <alignment horizontal="right" vertical="center"/>
    </xf>
    <xf numFmtId="49" fontId="5" fillId="0" borderId="5" xfId="18" applyNumberFormat="1" applyFont="1" applyFill="1" applyBorder="1" applyAlignment="1">
      <alignment horizontal="center" vertical="center"/>
    </xf>
    <xf numFmtId="0" fontId="5" fillId="0" borderId="5" xfId="23" applyNumberFormat="1" applyFont="1" applyFill="1" applyBorder="1" applyAlignment="1">
      <alignment horizontal="center" vertical="center"/>
    </xf>
    <xf numFmtId="186" fontId="6" fillId="0" borderId="6" xfId="18" applyNumberFormat="1" applyFont="1" applyFill="1" applyBorder="1" applyAlignment="1">
      <alignment horizontal="right"/>
    </xf>
    <xf numFmtId="186" fontId="6" fillId="0" borderId="5" xfId="18" applyNumberFormat="1" applyFont="1" applyFill="1" applyBorder="1" applyAlignment="1">
      <alignment horizontal="right"/>
    </xf>
    <xf numFmtId="186" fontId="6" fillId="0" borderId="5" xfId="24" applyNumberFormat="1" applyFont="1" applyFill="1" applyBorder="1" applyAlignment="1"/>
    <xf numFmtId="186" fontId="5" fillId="0" borderId="4" xfId="24" applyNumberFormat="1" applyFont="1" applyFill="1" applyBorder="1" applyAlignment="1" applyProtection="1">
      <alignment horizontal="center" vertical="center" wrapText="1"/>
    </xf>
    <xf numFmtId="186" fontId="5" fillId="0" borderId="14" xfId="24" applyNumberFormat="1" applyFont="1" applyFill="1" applyBorder="1" applyAlignment="1" applyProtection="1">
      <alignment horizontal="center" vertical="center" wrapText="1"/>
    </xf>
    <xf numFmtId="186" fontId="5" fillId="0" borderId="15" xfId="24" applyNumberFormat="1" applyFont="1" applyFill="1" applyBorder="1" applyAlignment="1" applyProtection="1">
      <alignment horizontal="center" vertical="center" wrapText="1"/>
    </xf>
    <xf numFmtId="186" fontId="5" fillId="0" borderId="5" xfId="24" applyNumberFormat="1" applyFont="1" applyFill="1" applyBorder="1" applyAlignment="1" applyProtection="1">
      <alignment horizontal="center" vertical="center" wrapText="1"/>
    </xf>
    <xf numFmtId="186" fontId="6" fillId="0" borderId="5" xfId="18" applyNumberFormat="1" applyFont="1" applyFill="1" applyBorder="1" applyAlignment="1"/>
    <xf numFmtId="186" fontId="5" fillId="0" borderId="5" xfId="24" applyNumberFormat="1" applyFont="1" applyFill="1" applyBorder="1" applyAlignment="1" applyProtection="1">
      <alignment wrapText="1"/>
    </xf>
    <xf numFmtId="186" fontId="5" fillId="0" borderId="5" xfId="18" applyNumberFormat="1" applyFont="1" applyFill="1" applyBorder="1" applyAlignment="1">
      <alignment horizontal="right"/>
    </xf>
    <xf numFmtId="186" fontId="5" fillId="0" borderId="5" xfId="18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/>
    </xf>
    <xf numFmtId="0" fontId="6" fillId="0" borderId="0" xfId="20" applyFill="1"/>
    <xf numFmtId="0" fontId="5" fillId="0" borderId="0" xfId="0" applyFont="1" applyFill="1" applyAlignment="1">
      <alignment horizontal="left" vertical="center"/>
    </xf>
    <xf numFmtId="49" fontId="5" fillId="0" borderId="5" xfId="20" applyNumberFormat="1" applyFont="1" applyFill="1" applyBorder="1" applyAlignment="1">
      <alignment horizontal="center" vertical="center"/>
    </xf>
    <xf numFmtId="180" fontId="5" fillId="0" borderId="5" xfId="20" applyNumberFormat="1" applyFont="1" applyFill="1" applyBorder="1" applyAlignment="1">
      <alignment horizontal="right" vertical="center" wrapText="1"/>
    </xf>
    <xf numFmtId="180" fontId="5" fillId="0" borderId="5" xfId="0" applyNumberFormat="1" applyFont="1" applyFill="1" applyBorder="1" applyAlignment="1">
      <alignment horizontal="right" vertical="center" wrapText="1"/>
    </xf>
    <xf numFmtId="180" fontId="5" fillId="0" borderId="5" xfId="20" applyNumberFormat="1" applyFont="1" applyFill="1" applyBorder="1" applyAlignment="1" applyProtection="1">
      <alignment horizontal="right" vertical="center" wrapText="1"/>
    </xf>
    <xf numFmtId="186" fontId="5" fillId="0" borderId="5" xfId="20" applyNumberFormat="1" applyFont="1" applyFill="1" applyBorder="1" applyAlignment="1" applyProtection="1">
      <alignment horizontal="right" vertical="center" wrapText="1"/>
    </xf>
    <xf numFmtId="186" fontId="5" fillId="0" borderId="5" xfId="20" applyNumberFormat="1" applyFont="1" applyFill="1" applyBorder="1" applyAlignment="1">
      <alignment horizontal="right" vertical="center" wrapText="1"/>
    </xf>
    <xf numFmtId="186" fontId="9" fillId="0" borderId="5" xfId="20" applyNumberFormat="1" applyFont="1" applyFill="1" applyBorder="1" applyAlignment="1">
      <alignment horizontal="right" vertical="center" wrapText="1"/>
    </xf>
    <xf numFmtId="0" fontId="0" fillId="0" borderId="0" xfId="20" applyFont="1" applyFill="1" applyAlignment="1">
      <alignment wrapText="1"/>
    </xf>
    <xf numFmtId="0" fontId="6" fillId="0" borderId="0" xfId="20" applyFill="1" applyAlignment="1">
      <alignment wrapText="1"/>
    </xf>
    <xf numFmtId="0" fontId="5" fillId="0" borderId="5" xfId="23" applyNumberFormat="1" applyFont="1" applyFill="1" applyBorder="1" applyAlignment="1" applyProtection="1">
      <alignment horizontal="left" vertical="center" wrapText="1"/>
    </xf>
    <xf numFmtId="49" fontId="5" fillId="0" borderId="5" xfId="8" applyNumberFormat="1" applyFont="1" applyFill="1" applyBorder="1" applyAlignment="1">
      <alignment vertical="center"/>
    </xf>
    <xf numFmtId="186" fontId="5" fillId="0" borderId="5" xfId="21" applyNumberFormat="1" applyFont="1" applyFill="1" applyBorder="1" applyAlignment="1">
      <alignment horizontal="center" vertical="center"/>
    </xf>
    <xf numFmtId="186" fontId="6" fillId="0" borderId="5" xfId="21" applyNumberFormat="1" applyFont="1" applyFill="1" applyBorder="1" applyAlignment="1">
      <alignment horizontal="right"/>
    </xf>
    <xf numFmtId="186" fontId="6" fillId="0" borderId="5" xfId="27" applyNumberFormat="1" applyFont="1" applyFill="1" applyBorder="1" applyAlignment="1">
      <alignment horizontal="right"/>
    </xf>
    <xf numFmtId="186" fontId="6" fillId="0" borderId="5" xfId="27" applyNumberFormat="1" applyFont="1" applyBorder="1" applyAlignment="1">
      <alignment horizontal="right"/>
    </xf>
    <xf numFmtId="0" fontId="5" fillId="0" borderId="4" xfId="2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/>
    <xf numFmtId="182" fontId="5" fillId="0" borderId="4" xfId="21" applyNumberFormat="1" applyFont="1" applyFill="1" applyBorder="1" applyAlignment="1">
      <alignment horizontal="center" vertical="center"/>
    </xf>
    <xf numFmtId="49" fontId="5" fillId="0" borderId="5" xfId="23" applyNumberFormat="1" applyFont="1" applyFill="1" applyBorder="1" applyAlignment="1" applyProtection="1">
      <alignment horizontal="center" vertical="center"/>
    </xf>
    <xf numFmtId="0" fontId="14" fillId="0" borderId="5" xfId="27" applyBorder="1">
      <alignment vertical="center"/>
    </xf>
    <xf numFmtId="0" fontId="0" fillId="0" borderId="5" xfId="21" applyFont="1" applyBorder="1"/>
    <xf numFmtId="0" fontId="6" fillId="0" borderId="5" xfId="21" applyBorder="1"/>
    <xf numFmtId="187" fontId="5" fillId="0" borderId="4" xfId="21" applyNumberFormat="1" applyFont="1" applyFill="1" applyBorder="1" applyAlignment="1">
      <alignment horizontal="center" vertical="center"/>
    </xf>
    <xf numFmtId="187" fontId="5" fillId="0" borderId="5" xfId="0" applyNumberFormat="1" applyFont="1" applyFill="1" applyBorder="1">
      <alignment vertical="center"/>
    </xf>
    <xf numFmtId="49" fontId="5" fillId="0" borderId="5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80" fontId="5" fillId="0" borderId="5" xfId="0" applyNumberFormat="1" applyFont="1" applyFill="1" applyBorder="1" applyAlignment="1">
      <alignment horizontal="right" vertical="center"/>
    </xf>
    <xf numFmtId="0" fontId="5" fillId="0" borderId="0" xfId="25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22" applyFill="1"/>
    <xf numFmtId="0" fontId="6" fillId="0" borderId="0" xfId="0" applyFont="1" applyFill="1" applyAlignment="1">
      <alignment horizontal="left" vertical="center"/>
    </xf>
    <xf numFmtId="0" fontId="5" fillId="0" borderId="5" xfId="22" applyFont="1" applyFill="1" applyBorder="1" applyAlignment="1">
      <alignment horizontal="center" vertical="center"/>
    </xf>
    <xf numFmtId="0" fontId="5" fillId="0" borderId="0" xfId="22" applyFont="1" applyFill="1" applyAlignment="1">
      <alignment horizontal="center" vertical="center"/>
    </xf>
    <xf numFmtId="186" fontId="4" fillId="0" borderId="6" xfId="28" applyNumberFormat="1" applyFont="1" applyFill="1" applyBorder="1" applyAlignment="1">
      <alignment horizontal="center" vertical="center"/>
    </xf>
    <xf numFmtId="186" fontId="4" fillId="0" borderId="5" xfId="28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" fillId="0" borderId="0" xfId="28" applyFill="1"/>
    <xf numFmtId="0" fontId="1" fillId="0" borderId="0" xfId="28" applyFill="1" applyAlignment="1">
      <alignment horizontal="right"/>
    </xf>
    <xf numFmtId="0" fontId="3" fillId="0" borderId="0" xfId="28" applyFont="1" applyFill="1"/>
    <xf numFmtId="0" fontId="3" fillId="0" borderId="0" xfId="28" applyFont="1" applyFill="1" applyAlignment="1">
      <alignment horizontal="right"/>
    </xf>
    <xf numFmtId="0" fontId="0" fillId="0" borderId="5" xfId="0" applyFont="1" applyFill="1" applyBorder="1">
      <alignment vertical="center"/>
    </xf>
    <xf numFmtId="0" fontId="0" fillId="0" borderId="5" xfId="0" applyNumberFormat="1" applyFill="1" applyBorder="1">
      <alignment vertical="center"/>
    </xf>
    <xf numFmtId="186" fontId="0" fillId="0" borderId="5" xfId="0" applyNumberFormat="1" applyFill="1" applyBorder="1">
      <alignment vertical="center"/>
    </xf>
    <xf numFmtId="3" fontId="5" fillId="0" borderId="5" xfId="25" applyNumberFormat="1" applyFont="1" applyFill="1" applyBorder="1" applyAlignment="1">
      <alignment horizontal="center" vertical="center" wrapText="1"/>
    </xf>
    <xf numFmtId="0" fontId="5" fillId="0" borderId="5" xfId="25" applyFont="1" applyFill="1" applyBorder="1" applyAlignment="1">
      <alignment horizontal="center" vertical="center" wrapText="1"/>
    </xf>
    <xf numFmtId="3" fontId="5" fillId="0" borderId="5" xfId="25" applyNumberFormat="1" applyFont="1" applyFill="1" applyBorder="1" applyAlignment="1" applyProtection="1">
      <alignment horizontal="center" vertical="center" wrapText="1"/>
    </xf>
    <xf numFmtId="0" fontId="5" fillId="0" borderId="5" xfId="25" applyNumberFormat="1" applyFont="1" applyFill="1" applyBorder="1" applyAlignment="1" applyProtection="1">
      <alignment horizontal="center" vertical="center" wrapText="1"/>
    </xf>
    <xf numFmtId="3" fontId="5" fillId="0" borderId="4" xfId="25" applyNumberFormat="1" applyFont="1" applyFill="1" applyBorder="1" applyAlignment="1">
      <alignment horizontal="center" vertical="center" wrapText="1"/>
    </xf>
    <xf numFmtId="3" fontId="5" fillId="0" borderId="6" xfId="25" applyNumberFormat="1" applyFont="1" applyFill="1" applyBorder="1" applyAlignment="1">
      <alignment horizontal="center" vertical="center" wrapText="1"/>
    </xf>
    <xf numFmtId="0" fontId="6" fillId="0" borderId="5" xfId="25" applyFont="1" applyFill="1" applyBorder="1" applyAlignment="1">
      <alignment horizontal="center" vertical="center" wrapText="1"/>
    </xf>
    <xf numFmtId="186" fontId="5" fillId="0" borderId="5" xfId="25" applyNumberFormat="1" applyFont="1" applyFill="1" applyBorder="1" applyAlignment="1">
      <alignment horizontal="center" vertical="center" wrapText="1"/>
    </xf>
    <xf numFmtId="186" fontId="6" fillId="0" borderId="5" xfId="25" applyNumberFormat="1" applyFont="1" applyFill="1" applyBorder="1" applyAlignment="1">
      <alignment horizontal="center" vertical="center" wrapText="1"/>
    </xf>
    <xf numFmtId="186" fontId="6" fillId="0" borderId="5" xfId="25" applyNumberFormat="1" applyFill="1" applyBorder="1" applyAlignment="1">
      <alignment horizontal="center" vertical="center" wrapText="1"/>
    </xf>
    <xf numFmtId="186" fontId="5" fillId="0" borderId="5" xfId="25" applyNumberFormat="1" applyFont="1" applyFill="1" applyBorder="1" applyAlignment="1">
      <alignment horizontal="left" vertical="center" wrapText="1"/>
    </xf>
    <xf numFmtId="0" fontId="2" fillId="0" borderId="0" xfId="25" applyNumberFormat="1" applyFont="1" applyFill="1" applyAlignment="1" applyProtection="1">
      <alignment horizontal="center" vertical="center"/>
    </xf>
    <xf numFmtId="0" fontId="6" fillId="0" borderId="8" xfId="25" applyFont="1" applyFill="1" applyBorder="1" applyAlignment="1">
      <alignment horizontal="left" vertical="center"/>
    </xf>
    <xf numFmtId="0" fontId="6" fillId="0" borderId="5" xfId="25" applyFill="1" applyBorder="1" applyAlignment="1">
      <alignment horizontal="center" vertical="center" wrapText="1"/>
    </xf>
    <xf numFmtId="0" fontId="6" fillId="0" borderId="3" xfId="25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5" fillId="0" borderId="4" xfId="23" applyNumberFormat="1" applyFont="1" applyFill="1" applyBorder="1" applyAlignment="1">
      <alignment horizontal="center" vertical="center" wrapText="1"/>
    </xf>
    <xf numFmtId="49" fontId="5" fillId="0" borderId="6" xfId="23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49" fontId="5" fillId="0" borderId="5" xfId="23" applyNumberFormat="1" applyFont="1" applyFill="1" applyBorder="1" applyAlignment="1">
      <alignment horizontal="center" vertical="center" wrapText="1"/>
    </xf>
    <xf numFmtId="0" fontId="5" fillId="0" borderId="5" xfId="23" applyNumberFormat="1" applyFont="1" applyFill="1" applyBorder="1" applyAlignment="1" applyProtection="1">
      <alignment horizontal="center" vertical="center" wrapText="1"/>
    </xf>
    <xf numFmtId="0" fontId="5" fillId="0" borderId="11" xfId="24" applyNumberFormat="1" applyFont="1" applyFill="1" applyBorder="1" applyAlignment="1" applyProtection="1">
      <alignment horizontal="center" vertical="center" wrapText="1"/>
    </xf>
    <xf numFmtId="0" fontId="5" fillId="0" borderId="7" xfId="24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5" xfId="24" applyNumberFormat="1" applyFont="1" applyFill="1" applyBorder="1" applyAlignment="1" applyProtection="1">
      <alignment horizontal="center" vertical="center"/>
    </xf>
    <xf numFmtId="0" fontId="5" fillId="0" borderId="5" xfId="24" applyNumberFormat="1" applyFont="1" applyFill="1" applyBorder="1" applyAlignment="1" applyProtection="1">
      <alignment horizontal="center" vertical="center" wrapText="1"/>
    </xf>
    <xf numFmtId="0" fontId="5" fillId="0" borderId="10" xfId="24" applyNumberFormat="1" applyFont="1" applyFill="1" applyBorder="1" applyAlignment="1" applyProtection="1">
      <alignment horizontal="center" vertical="center" wrapText="1"/>
    </xf>
    <xf numFmtId="0" fontId="5" fillId="0" borderId="12" xfId="24" applyNumberFormat="1" applyFont="1" applyFill="1" applyBorder="1" applyAlignment="1" applyProtection="1">
      <alignment horizontal="center" vertical="center" wrapText="1"/>
    </xf>
    <xf numFmtId="181" fontId="5" fillId="0" borderId="1" xfId="20" applyNumberFormat="1" applyFont="1" applyFill="1" applyBorder="1" applyAlignment="1" applyProtection="1">
      <alignment horizontal="center" vertical="center" wrapText="1"/>
    </xf>
    <xf numFmtId="181" fontId="5" fillId="0" borderId="3" xfId="20" applyNumberFormat="1" applyFont="1" applyFill="1" applyBorder="1" applyAlignment="1" applyProtection="1">
      <alignment horizontal="center" vertical="center" wrapText="1"/>
    </xf>
    <xf numFmtId="0" fontId="5" fillId="0" borderId="5" xfId="20" applyFont="1" applyFill="1" applyBorder="1" applyAlignment="1">
      <alignment horizontal="center" vertical="center" wrapText="1"/>
    </xf>
    <xf numFmtId="181" fontId="5" fillId="0" borderId="1" xfId="20" applyNumberFormat="1" applyFont="1" applyFill="1" applyBorder="1" applyAlignment="1" applyProtection="1">
      <alignment horizontal="center" vertical="center"/>
    </xf>
    <xf numFmtId="181" fontId="5" fillId="0" borderId="10" xfId="20" applyNumberFormat="1" applyFont="1" applyFill="1" applyBorder="1" applyAlignment="1" applyProtection="1">
      <alignment horizontal="center" vertical="center"/>
    </xf>
    <xf numFmtId="0" fontId="5" fillId="0" borderId="5" xfId="20" applyNumberFormat="1" applyFont="1" applyFill="1" applyBorder="1" applyAlignment="1" applyProtection="1">
      <alignment horizontal="center" vertical="center"/>
    </xf>
    <xf numFmtId="181" fontId="5" fillId="0" borderId="10" xfId="20" applyNumberFormat="1" applyFont="1" applyFill="1" applyBorder="1" applyAlignment="1" applyProtection="1">
      <alignment horizontal="center" vertical="center" wrapText="1"/>
    </xf>
    <xf numFmtId="181" fontId="5" fillId="0" borderId="11" xfId="20" applyNumberFormat="1" applyFont="1" applyFill="1" applyBorder="1" applyAlignment="1" applyProtection="1">
      <alignment horizontal="center" vertical="center" wrapText="1"/>
    </xf>
    <xf numFmtId="181" fontId="5" fillId="0" borderId="14" xfId="20" applyNumberFormat="1" applyFont="1" applyFill="1" applyBorder="1" applyAlignment="1" applyProtection="1">
      <alignment horizontal="center" vertical="center" wrapText="1"/>
    </xf>
    <xf numFmtId="181" fontId="5" fillId="0" borderId="15" xfId="20" applyNumberFormat="1" applyFont="1" applyFill="1" applyBorder="1" applyAlignment="1" applyProtection="1">
      <alignment horizontal="center" vertical="center" wrapText="1"/>
    </xf>
    <xf numFmtId="181" fontId="5" fillId="0" borderId="12" xfId="20" applyNumberFormat="1" applyFont="1" applyFill="1" applyBorder="1" applyAlignment="1" applyProtection="1">
      <alignment horizontal="center" vertical="center" wrapText="1"/>
    </xf>
    <xf numFmtId="181" fontId="5" fillId="0" borderId="7" xfId="2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5" xfId="20" applyFont="1" applyFill="1" applyBorder="1" applyAlignment="1">
      <alignment horizontal="left" vertical="center" wrapText="1"/>
    </xf>
    <xf numFmtId="0" fontId="5" fillId="0" borderId="1" xfId="20" applyFont="1" applyFill="1" applyBorder="1" applyAlignment="1">
      <alignment horizontal="left" vertical="center" wrapText="1"/>
    </xf>
    <xf numFmtId="0" fontId="5" fillId="0" borderId="3" xfId="20" applyFont="1" applyFill="1" applyBorder="1" applyAlignment="1">
      <alignment horizontal="left" vertical="center" wrapText="1"/>
    </xf>
    <xf numFmtId="0" fontId="5" fillId="0" borderId="1" xfId="20" applyFont="1" applyFill="1" applyBorder="1" applyAlignment="1">
      <alignment vertical="center" wrapText="1"/>
    </xf>
    <xf numFmtId="0" fontId="5" fillId="0" borderId="3" xfId="2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81" fontId="7" fillId="0" borderId="0" xfId="20" applyNumberFormat="1" applyFont="1" applyFill="1" applyAlignment="1" applyProtection="1">
      <alignment horizontal="center" vertical="center" wrapText="1"/>
    </xf>
    <xf numFmtId="181" fontId="5" fillId="0" borderId="2" xfId="20" applyNumberFormat="1" applyFont="1" applyFill="1" applyBorder="1" applyAlignment="1" applyProtection="1">
      <alignment horizontal="center" vertical="center" wrapText="1"/>
    </xf>
    <xf numFmtId="181" fontId="5" fillId="0" borderId="5" xfId="20" applyNumberFormat="1" applyFont="1" applyFill="1" applyBorder="1" applyAlignment="1" applyProtection="1">
      <alignment horizontal="center" vertical="center"/>
    </xf>
    <xf numFmtId="178" fontId="5" fillId="0" borderId="1" xfId="20" applyNumberFormat="1" applyFont="1" applyFill="1" applyBorder="1" applyAlignment="1" applyProtection="1">
      <alignment horizontal="center" vertical="center"/>
    </xf>
    <xf numFmtId="178" fontId="5" fillId="0" borderId="2" xfId="20" applyNumberFormat="1" applyFont="1" applyFill="1" applyBorder="1" applyAlignment="1" applyProtection="1">
      <alignment horizontal="center" vertical="center"/>
    </xf>
    <xf numFmtId="178" fontId="5" fillId="0" borderId="3" xfId="20" applyNumberFormat="1" applyFont="1" applyFill="1" applyBorder="1" applyAlignment="1" applyProtection="1">
      <alignment horizontal="center" vertical="center"/>
    </xf>
    <xf numFmtId="49" fontId="5" fillId="0" borderId="4" xfId="20" applyNumberFormat="1" applyFont="1" applyFill="1" applyBorder="1" applyAlignment="1">
      <alignment horizontal="center" vertical="center" wrapText="1"/>
    </xf>
    <xf numFmtId="49" fontId="5" fillId="0" borderId="6" xfId="2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49" fontId="5" fillId="3" borderId="5" xfId="23" applyNumberFormat="1" applyFont="1" applyFill="1" applyBorder="1" applyAlignment="1">
      <alignment horizontal="center" vertical="center" wrapText="1"/>
    </xf>
    <xf numFmtId="0" fontId="5" fillId="0" borderId="5" xfId="19" applyFont="1" applyBorder="1" applyAlignment="1">
      <alignment horizontal="center" vertical="center" wrapText="1"/>
    </xf>
    <xf numFmtId="0" fontId="5" fillId="0" borderId="5" xfId="21" applyNumberFormat="1" applyFont="1" applyFill="1" applyBorder="1" applyAlignment="1" applyProtection="1">
      <alignment horizontal="center" vertical="center"/>
    </xf>
    <xf numFmtId="49" fontId="5" fillId="3" borderId="4" xfId="23" applyNumberFormat="1" applyFont="1" applyFill="1" applyBorder="1" applyAlignment="1">
      <alignment horizontal="center" vertical="center" wrapText="1"/>
    </xf>
    <xf numFmtId="49" fontId="5" fillId="3" borderId="9" xfId="23" applyNumberFormat="1" applyFont="1" applyFill="1" applyBorder="1" applyAlignment="1">
      <alignment horizontal="center" vertical="center" wrapText="1"/>
    </xf>
    <xf numFmtId="49" fontId="5" fillId="3" borderId="6" xfId="23" applyNumberFormat="1" applyFont="1" applyFill="1" applyBorder="1" applyAlignment="1">
      <alignment horizontal="center" vertical="center" wrapText="1"/>
    </xf>
    <xf numFmtId="181" fontId="5" fillId="0" borderId="0" xfId="18" applyNumberFormat="1" applyFont="1" applyFill="1" applyAlignment="1" applyProtection="1">
      <alignment horizontal="left" vertical="center" wrapText="1"/>
    </xf>
    <xf numFmtId="0" fontId="5" fillId="3" borderId="5" xfId="27" applyFont="1" applyFill="1" applyBorder="1" applyAlignment="1">
      <alignment horizontal="center" vertical="center"/>
    </xf>
    <xf numFmtId="0" fontId="5" fillId="0" borderId="5" xfId="27" applyFont="1" applyBorder="1" applyAlignment="1">
      <alignment horizontal="center" vertical="center"/>
    </xf>
    <xf numFmtId="0" fontId="5" fillId="0" borderId="5" xfId="2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5" xfId="22" applyNumberFormat="1" applyFont="1" applyFill="1" applyBorder="1" applyAlignment="1" applyProtection="1">
      <alignment horizontal="center" vertical="center" wrapText="1"/>
    </xf>
    <xf numFmtId="0" fontId="2" fillId="0" borderId="0" xfId="26" applyNumberFormat="1" applyFont="1" applyFill="1" applyAlignment="1" applyProtection="1">
      <alignment horizontal="center" vertical="center"/>
    </xf>
    <xf numFmtId="0" fontId="4" fillId="0" borderId="1" xfId="28" applyFont="1" applyFill="1" applyBorder="1" applyAlignment="1">
      <alignment horizontal="center" vertical="center"/>
    </xf>
    <xf numFmtId="0" fontId="4" fillId="0" borderId="2" xfId="28" applyFont="1" applyFill="1" applyBorder="1" applyAlignment="1">
      <alignment horizontal="center" vertical="center"/>
    </xf>
    <xf numFmtId="0" fontId="4" fillId="0" borderId="3" xfId="28" applyFont="1" applyFill="1" applyBorder="1" applyAlignment="1">
      <alignment horizontal="center" vertical="center"/>
    </xf>
    <xf numFmtId="0" fontId="4" fillId="0" borderId="4" xfId="28" applyFont="1" applyFill="1" applyBorder="1" applyAlignment="1">
      <alignment horizontal="center" vertical="center"/>
    </xf>
    <xf numFmtId="0" fontId="4" fillId="0" borderId="6" xfId="28" applyFont="1" applyFill="1" applyBorder="1" applyAlignment="1">
      <alignment horizontal="center" vertical="center"/>
    </xf>
  </cellXfs>
  <cellStyles count="30">
    <cellStyle name="20% - 着色 5" xfId="5"/>
    <cellStyle name="40% - 着色 4" xfId="9"/>
    <cellStyle name="40% - 着色 5" xfId="12"/>
    <cellStyle name="60% - 着色 2" xfId="2"/>
    <cellStyle name="百分比 2" xfId="1"/>
    <cellStyle name="百分比_EF4B13E29A0421FAE0430A08200E21FA" xfId="7"/>
    <cellStyle name="差_一般公共预算基本支出表" xfId="4"/>
    <cellStyle name="常规" xfId="0" builtinId="0"/>
    <cellStyle name="常规 10" xfId="13"/>
    <cellStyle name="常规 2" xfId="14"/>
    <cellStyle name="常规 2 2" xfId="11"/>
    <cellStyle name="常规 2_4992C996E7A400C0E0530A081E8800C0" xfId="3"/>
    <cellStyle name="常规 3" xfId="15"/>
    <cellStyle name="常规 3 2" xfId="8"/>
    <cellStyle name="常规 3_4992C996E7A400C0E0530A081E8800C0" xfId="16"/>
    <cellStyle name="常规 4" xfId="17"/>
    <cellStyle name="常规_0C0E50DD51360000E0530A0804CB2C68" xfId="18"/>
    <cellStyle name="常规_1、政府组成部门预算分析-基本支出" xfId="19"/>
    <cellStyle name="常规_439B6CFEF4310134E0530A0804CB25FB" xfId="20"/>
    <cellStyle name="常规_439B6D647C250158E0530A0804CC3FF1" xfId="22"/>
    <cellStyle name="常规_442239306334007CE0530A0804CB3F5E" xfId="23"/>
    <cellStyle name="常规_4422630BD59E014AE0530A0804CCCC24" xfId="24"/>
    <cellStyle name="常规_465A346DA34A0120E0530A081E880120" xfId="25"/>
    <cellStyle name="常规_465A346DA34A0120E0530A081E880120_一般公共预算基本支出表" xfId="26"/>
    <cellStyle name="常规_467FBB278E8101C4E0530A081E8801C4" xfId="27"/>
    <cellStyle name="常规_EE70A06373940074E0430A0804CB0074" xfId="21"/>
    <cellStyle name="常规_一般公共预算基本支出表" xfId="28"/>
    <cellStyle name="好_一般公共预算基本支出表" xfId="29"/>
    <cellStyle name="着色 1" xfId="6"/>
    <cellStyle name="着色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showZeros="0" workbookViewId="0">
      <selection activeCell="F19" sqref="F19"/>
    </sheetView>
  </sheetViews>
  <sheetFormatPr defaultColWidth="6.875" defaultRowHeight="11.25" x14ac:dyDescent="0.15"/>
  <cols>
    <col min="1" max="1" width="6.875" style="116"/>
    <col min="2" max="2" width="31.75" style="116" customWidth="1"/>
    <col min="3" max="3" width="10.625" style="116" customWidth="1"/>
    <col min="4" max="4" width="21.125" style="116" customWidth="1"/>
    <col min="5" max="5" width="20" style="116" customWidth="1"/>
    <col min="6" max="6" width="12.75" style="116" customWidth="1"/>
    <col min="7" max="8" width="10.75" style="116" customWidth="1"/>
    <col min="9" max="13" width="9.125" style="116" customWidth="1"/>
    <col min="14" max="17" width="7.125" style="116" customWidth="1"/>
    <col min="18" max="250" width="6.875" style="116" customWidth="1"/>
    <col min="251" max="16384" width="6.875" style="116"/>
  </cols>
  <sheetData>
    <row r="1" spans="1:17" ht="9.75" customHeight="1" x14ac:dyDescent="0.15">
      <c r="Q1" s="118" t="s">
        <v>0</v>
      </c>
    </row>
    <row r="2" spans="1:17" ht="23.25" customHeight="1" x14ac:dyDescent="0.15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spans="1:17" ht="18" customHeight="1" x14ac:dyDescent="0.15">
      <c r="A3" s="220" t="s">
        <v>2</v>
      </c>
      <c r="B3" s="220"/>
      <c r="Q3" s="119" t="s">
        <v>3</v>
      </c>
    </row>
    <row r="4" spans="1:17" ht="18" customHeight="1" x14ac:dyDescent="0.15">
      <c r="A4" s="214" t="s">
        <v>4</v>
      </c>
      <c r="B4" s="221"/>
      <c r="C4" s="221"/>
      <c r="D4" s="214" t="s">
        <v>5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</row>
    <row r="5" spans="1:17" ht="17.25" customHeight="1" x14ac:dyDescent="0.15">
      <c r="A5" s="210" t="s">
        <v>6</v>
      </c>
      <c r="B5" s="210"/>
      <c r="C5" s="210" t="s">
        <v>7</v>
      </c>
      <c r="D5" s="210" t="s">
        <v>6</v>
      </c>
      <c r="E5" s="211" t="s">
        <v>8</v>
      </c>
      <c r="F5" s="211" t="s">
        <v>9</v>
      </c>
      <c r="G5" s="211"/>
      <c r="H5" s="211"/>
      <c r="I5" s="211"/>
      <c r="J5" s="211"/>
      <c r="K5" s="211"/>
      <c r="L5" s="211"/>
      <c r="M5" s="211"/>
      <c r="N5" s="211" t="s">
        <v>10</v>
      </c>
      <c r="O5" s="211"/>
      <c r="P5" s="211"/>
      <c r="Q5" s="211"/>
    </row>
    <row r="6" spans="1:17" ht="14.25" customHeight="1" x14ac:dyDescent="0.15">
      <c r="A6" s="210"/>
      <c r="B6" s="210"/>
      <c r="C6" s="210"/>
      <c r="D6" s="210"/>
      <c r="E6" s="211"/>
      <c r="F6" s="211" t="s">
        <v>11</v>
      </c>
      <c r="G6" s="211"/>
      <c r="H6" s="211" t="s">
        <v>12</v>
      </c>
      <c r="I6" s="211"/>
      <c r="J6" s="211" t="s">
        <v>13</v>
      </c>
      <c r="K6" s="208" t="s">
        <v>14</v>
      </c>
      <c r="L6" s="212" t="s">
        <v>15</v>
      </c>
      <c r="M6" s="214" t="s">
        <v>16</v>
      </c>
      <c r="N6" s="208" t="s">
        <v>17</v>
      </c>
      <c r="O6" s="208" t="s">
        <v>18</v>
      </c>
      <c r="P6" s="209" t="s">
        <v>19</v>
      </c>
      <c r="Q6" s="209" t="s">
        <v>20</v>
      </c>
    </row>
    <row r="7" spans="1:17" ht="40.5" customHeight="1" x14ac:dyDescent="0.15">
      <c r="A7" s="210"/>
      <c r="B7" s="210"/>
      <c r="C7" s="210"/>
      <c r="D7" s="210"/>
      <c r="E7" s="211"/>
      <c r="F7" s="114" t="s">
        <v>21</v>
      </c>
      <c r="G7" s="114" t="s">
        <v>22</v>
      </c>
      <c r="H7" s="117" t="s">
        <v>21</v>
      </c>
      <c r="I7" s="117" t="s">
        <v>23</v>
      </c>
      <c r="J7" s="211"/>
      <c r="K7" s="208"/>
      <c r="L7" s="213"/>
      <c r="M7" s="214"/>
      <c r="N7" s="208"/>
      <c r="O7" s="208"/>
      <c r="P7" s="209"/>
      <c r="Q7" s="209"/>
    </row>
    <row r="8" spans="1:17" s="126" customFormat="1" ht="18.75" customHeight="1" x14ac:dyDescent="0.15">
      <c r="A8" s="216" t="s">
        <v>11</v>
      </c>
      <c r="B8" s="121" t="s">
        <v>24</v>
      </c>
      <c r="C8" s="122">
        <v>265.5326</v>
      </c>
      <c r="D8" s="123" t="s">
        <v>25</v>
      </c>
      <c r="E8" s="122">
        <f t="shared" ref="E8:F8" si="0">E9+E10+E11</f>
        <v>252.0326</v>
      </c>
      <c r="F8" s="122">
        <f t="shared" si="0"/>
        <v>252.0326</v>
      </c>
      <c r="G8" s="122">
        <f>G9+G10+G11</f>
        <v>252.0326</v>
      </c>
      <c r="H8" s="122"/>
      <c r="I8" s="122"/>
      <c r="J8" s="124"/>
      <c r="K8" s="124"/>
      <c r="L8" s="124"/>
      <c r="M8" s="124"/>
      <c r="N8" s="124"/>
      <c r="O8" s="124"/>
      <c r="P8" s="125"/>
      <c r="Q8" s="125"/>
    </row>
    <row r="9" spans="1:17" s="126" customFormat="1" ht="18.75" customHeight="1" x14ac:dyDescent="0.15">
      <c r="A9" s="217"/>
      <c r="B9" s="121" t="s">
        <v>26</v>
      </c>
      <c r="C9" s="122">
        <v>265.5326</v>
      </c>
      <c r="D9" s="123" t="s">
        <v>27</v>
      </c>
      <c r="E9" s="122">
        <v>234.5214</v>
      </c>
      <c r="F9" s="122">
        <v>196.14</v>
      </c>
      <c r="G9" s="122">
        <v>196.14</v>
      </c>
      <c r="H9" s="122"/>
      <c r="I9" s="122"/>
      <c r="J9" s="124"/>
      <c r="K9" s="124"/>
      <c r="L9" s="124"/>
      <c r="M9" s="124"/>
      <c r="N9" s="124"/>
      <c r="O9" s="124"/>
      <c r="P9" s="125"/>
      <c r="Q9" s="125"/>
    </row>
    <row r="10" spans="1:17" s="126" customFormat="1" ht="18.75" customHeight="1" x14ac:dyDescent="0.15">
      <c r="A10" s="217"/>
      <c r="B10" s="121" t="s">
        <v>28</v>
      </c>
      <c r="C10" s="127"/>
      <c r="D10" s="123" t="s">
        <v>29</v>
      </c>
      <c r="E10" s="128">
        <v>10.3</v>
      </c>
      <c r="F10" s="128">
        <v>10.3</v>
      </c>
      <c r="G10" s="128">
        <v>10.3</v>
      </c>
      <c r="H10" s="128"/>
      <c r="I10" s="128"/>
      <c r="J10" s="124"/>
      <c r="K10" s="124"/>
      <c r="L10" s="124"/>
      <c r="M10" s="124"/>
      <c r="N10" s="124"/>
      <c r="O10" s="124"/>
      <c r="P10" s="125"/>
      <c r="Q10" s="125"/>
    </row>
    <row r="11" spans="1:17" s="126" customFormat="1" ht="18.75" customHeight="1" x14ac:dyDescent="0.15">
      <c r="A11" s="217"/>
      <c r="B11" s="121" t="s">
        <v>30</v>
      </c>
      <c r="C11" s="127"/>
      <c r="D11" s="123" t="s">
        <v>31</v>
      </c>
      <c r="E11" s="129">
        <v>7.2111999999999998</v>
      </c>
      <c r="F11" s="129">
        <v>45.592599999999997</v>
      </c>
      <c r="G11" s="129">
        <v>45.592599999999997</v>
      </c>
      <c r="H11" s="129"/>
      <c r="I11" s="129"/>
      <c r="J11" s="124"/>
      <c r="K11" s="124"/>
      <c r="L11" s="124"/>
      <c r="M11" s="124"/>
      <c r="N11" s="124"/>
      <c r="O11" s="124"/>
      <c r="P11" s="125"/>
      <c r="Q11" s="125"/>
    </row>
    <row r="12" spans="1:17" s="126" customFormat="1" ht="18.75" customHeight="1" x14ac:dyDescent="0.15">
      <c r="A12" s="217"/>
      <c r="B12" s="121" t="s">
        <v>32</v>
      </c>
      <c r="C12" s="127"/>
      <c r="D12" s="123" t="s">
        <v>33</v>
      </c>
      <c r="E12" s="129">
        <v>13.5</v>
      </c>
      <c r="F12" s="129">
        <v>13.5</v>
      </c>
      <c r="G12" s="129">
        <v>13.5</v>
      </c>
      <c r="H12" s="129"/>
      <c r="I12" s="129"/>
      <c r="J12" s="130"/>
      <c r="K12" s="124"/>
      <c r="L12" s="130"/>
      <c r="M12" s="130"/>
      <c r="N12" s="124"/>
      <c r="O12" s="124"/>
      <c r="P12" s="125"/>
      <c r="Q12" s="125"/>
    </row>
    <row r="13" spans="1:17" s="126" customFormat="1" ht="18.75" customHeight="1" x14ac:dyDescent="0.15">
      <c r="A13" s="217"/>
      <c r="B13" s="121" t="s">
        <v>34</v>
      </c>
      <c r="C13" s="127"/>
      <c r="D13" s="123" t="s">
        <v>35</v>
      </c>
      <c r="E13" s="128">
        <v>13.5</v>
      </c>
      <c r="F13" s="128">
        <v>13.5</v>
      </c>
      <c r="G13" s="128">
        <v>13.5</v>
      </c>
      <c r="H13" s="128"/>
      <c r="I13" s="128"/>
      <c r="J13" s="131"/>
      <c r="K13" s="124"/>
      <c r="L13" s="131"/>
      <c r="M13" s="131"/>
      <c r="N13" s="124"/>
      <c r="O13" s="124"/>
      <c r="P13" s="125"/>
      <c r="Q13" s="125"/>
    </row>
    <row r="14" spans="1:17" s="126" customFormat="1" ht="18.75" customHeight="1" x14ac:dyDescent="0.15">
      <c r="A14" s="217"/>
      <c r="B14" s="121" t="s">
        <v>36</v>
      </c>
      <c r="C14" s="127"/>
      <c r="D14" s="123" t="s">
        <v>37</v>
      </c>
      <c r="E14" s="129"/>
      <c r="F14" s="129"/>
      <c r="G14" s="129"/>
      <c r="H14" s="129"/>
      <c r="I14" s="129"/>
      <c r="J14" s="132"/>
      <c r="K14" s="124"/>
      <c r="L14" s="132"/>
      <c r="M14" s="132"/>
      <c r="N14" s="124"/>
      <c r="O14" s="124"/>
      <c r="P14" s="125"/>
      <c r="Q14" s="125"/>
    </row>
    <row r="15" spans="1:17" s="126" customFormat="1" ht="18.75" customHeight="1" x14ac:dyDescent="0.15">
      <c r="A15" s="217"/>
      <c r="B15" s="121" t="s">
        <v>38</v>
      </c>
      <c r="C15" s="127"/>
      <c r="D15" s="123" t="s">
        <v>39</v>
      </c>
      <c r="E15" s="129">
        <v>13.5</v>
      </c>
      <c r="F15" s="129">
        <v>13.5</v>
      </c>
      <c r="G15" s="129">
        <v>13.5</v>
      </c>
      <c r="H15" s="129"/>
      <c r="I15" s="129"/>
      <c r="J15" s="133"/>
      <c r="K15" s="124"/>
      <c r="L15" s="133"/>
      <c r="M15" s="133"/>
      <c r="N15" s="124"/>
      <c r="O15" s="124"/>
      <c r="P15" s="125"/>
      <c r="Q15" s="125"/>
    </row>
    <row r="16" spans="1:17" s="126" customFormat="1" ht="18.75" customHeight="1" x14ac:dyDescent="0.15">
      <c r="A16" s="217"/>
      <c r="B16" s="121" t="s">
        <v>40</v>
      </c>
      <c r="C16" s="127"/>
      <c r="D16" s="123" t="s">
        <v>41</v>
      </c>
      <c r="E16" s="128"/>
      <c r="F16" s="129"/>
      <c r="G16" s="129"/>
      <c r="H16" s="129"/>
      <c r="I16" s="129"/>
      <c r="J16" s="133"/>
      <c r="K16" s="124"/>
      <c r="L16" s="133"/>
      <c r="M16" s="133"/>
      <c r="N16" s="124"/>
      <c r="O16" s="124"/>
      <c r="P16" s="125"/>
      <c r="Q16" s="125"/>
    </row>
    <row r="17" spans="1:17" s="126" customFormat="1" ht="18.75" customHeight="1" x14ac:dyDescent="0.15">
      <c r="A17" s="216" t="s">
        <v>42</v>
      </c>
      <c r="B17" s="121" t="s">
        <v>42</v>
      </c>
      <c r="C17" s="127"/>
      <c r="D17" s="123" t="s">
        <v>43</v>
      </c>
      <c r="E17" s="128"/>
      <c r="F17" s="129"/>
      <c r="G17" s="129"/>
      <c r="H17" s="129"/>
      <c r="I17" s="129"/>
      <c r="J17" s="125"/>
      <c r="K17" s="125"/>
      <c r="L17" s="125"/>
      <c r="M17" s="125"/>
      <c r="N17" s="125"/>
      <c r="O17" s="125"/>
      <c r="P17" s="125"/>
      <c r="Q17" s="125"/>
    </row>
    <row r="18" spans="1:17" s="126" customFormat="1" ht="18.75" customHeight="1" x14ac:dyDescent="0.15">
      <c r="A18" s="216"/>
      <c r="B18" s="121" t="s">
        <v>44</v>
      </c>
      <c r="C18" s="127"/>
      <c r="D18" s="123" t="s">
        <v>45</v>
      </c>
      <c r="E18" s="125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5"/>
      <c r="Q18" s="125"/>
    </row>
    <row r="19" spans="1:17" s="126" customFormat="1" ht="18.75" customHeight="1" x14ac:dyDescent="0.15">
      <c r="A19" s="216"/>
      <c r="B19" s="121" t="s">
        <v>40</v>
      </c>
      <c r="C19" s="127"/>
      <c r="D19" s="123" t="s">
        <v>46</v>
      </c>
      <c r="E19" s="125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5"/>
      <c r="Q19" s="125"/>
    </row>
    <row r="20" spans="1:17" s="126" customFormat="1" ht="18.75" customHeight="1" x14ac:dyDescent="0.15">
      <c r="A20" s="218" t="s">
        <v>13</v>
      </c>
      <c r="B20" s="218"/>
      <c r="C20" s="127"/>
      <c r="D20" s="123" t="s">
        <v>47</v>
      </c>
      <c r="E20" s="125"/>
      <c r="F20" s="134"/>
      <c r="G20" s="134"/>
      <c r="H20" s="134"/>
      <c r="I20" s="134"/>
      <c r="J20" s="134"/>
      <c r="K20" s="124"/>
      <c r="L20" s="134"/>
      <c r="M20" s="134"/>
      <c r="N20" s="134"/>
      <c r="O20" s="134"/>
      <c r="P20" s="125"/>
      <c r="Q20" s="125"/>
    </row>
    <row r="21" spans="1:17" s="126" customFormat="1" ht="18.75" customHeight="1" x14ac:dyDescent="0.15">
      <c r="A21" s="218" t="s">
        <v>14</v>
      </c>
      <c r="B21" s="218"/>
      <c r="C21" s="127"/>
      <c r="D21" s="135"/>
      <c r="E21" s="128"/>
      <c r="F21" s="122"/>
      <c r="G21" s="122"/>
      <c r="H21" s="122"/>
      <c r="I21" s="122"/>
      <c r="J21" s="122"/>
      <c r="K21" s="129"/>
      <c r="L21" s="122"/>
      <c r="M21" s="122"/>
      <c r="N21" s="122"/>
      <c r="O21" s="122"/>
      <c r="P21" s="128"/>
      <c r="Q21" s="128"/>
    </row>
    <row r="22" spans="1:17" s="126" customFormat="1" ht="18.75" customHeight="1" x14ac:dyDescent="0.15">
      <c r="A22" s="218" t="s">
        <v>15</v>
      </c>
      <c r="B22" s="218"/>
      <c r="C22" s="127"/>
      <c r="D22" s="135"/>
      <c r="E22" s="128"/>
      <c r="F22" s="122"/>
      <c r="G22" s="122"/>
      <c r="H22" s="122"/>
      <c r="I22" s="122"/>
      <c r="J22" s="122"/>
      <c r="K22" s="129"/>
      <c r="L22" s="122"/>
      <c r="M22" s="122"/>
      <c r="N22" s="122"/>
      <c r="O22" s="122"/>
      <c r="P22" s="128"/>
      <c r="Q22" s="128"/>
    </row>
    <row r="23" spans="1:17" s="126" customFormat="1" ht="18.75" customHeight="1" x14ac:dyDescent="0.15">
      <c r="A23" s="216" t="s">
        <v>48</v>
      </c>
      <c r="B23" s="121" t="s">
        <v>49</v>
      </c>
      <c r="C23" s="127"/>
      <c r="D23" s="135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7" s="126" customFormat="1" ht="18.75" customHeight="1" x14ac:dyDescent="0.15">
      <c r="A24" s="216"/>
      <c r="B24" s="121" t="s">
        <v>50</v>
      </c>
      <c r="C24" s="127"/>
      <c r="D24" s="135"/>
      <c r="E24" s="128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8"/>
      <c r="Q24" s="128"/>
    </row>
    <row r="25" spans="1:17" s="126" customFormat="1" ht="18.75" customHeight="1" x14ac:dyDescent="0.15">
      <c r="A25" s="216"/>
      <c r="B25" s="121" t="s">
        <v>51</v>
      </c>
      <c r="C25" s="127"/>
      <c r="D25" s="135"/>
      <c r="E25" s="128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8"/>
      <c r="Q25" s="128"/>
    </row>
    <row r="26" spans="1:17" s="126" customFormat="1" ht="18.75" customHeight="1" x14ac:dyDescent="0.15">
      <c r="A26" s="216" t="s">
        <v>52</v>
      </c>
      <c r="B26" s="121" t="s">
        <v>53</v>
      </c>
      <c r="C26" s="127"/>
      <c r="D26" s="135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 s="126" customFormat="1" ht="18.75" customHeight="1" x14ac:dyDescent="0.15">
      <c r="A27" s="216"/>
      <c r="B27" s="121" t="s">
        <v>54</v>
      </c>
      <c r="C27" s="127"/>
      <c r="D27" s="135"/>
      <c r="E27" s="128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8"/>
      <c r="Q27" s="128"/>
    </row>
    <row r="28" spans="1:17" s="126" customFormat="1" ht="18.75" customHeight="1" x14ac:dyDescent="0.15">
      <c r="A28" s="216"/>
      <c r="B28" s="121" t="s">
        <v>55</v>
      </c>
      <c r="C28" s="127"/>
      <c r="D28" s="135"/>
      <c r="E28" s="128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8"/>
      <c r="Q28" s="128"/>
    </row>
    <row r="29" spans="1:17" s="126" customFormat="1" ht="18.75" customHeight="1" x14ac:dyDescent="0.15">
      <c r="A29" s="216"/>
      <c r="B29" s="121" t="s">
        <v>56</v>
      </c>
      <c r="C29" s="127"/>
      <c r="D29" s="135"/>
      <c r="E29" s="128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8"/>
    </row>
    <row r="30" spans="1:17" s="126" customFormat="1" ht="18.75" customHeight="1" x14ac:dyDescent="0.15">
      <c r="A30" s="216"/>
      <c r="B30" s="121" t="s">
        <v>57</v>
      </c>
      <c r="C30" s="127"/>
      <c r="D30" s="135"/>
      <c r="E30" s="128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8"/>
      <c r="Q30" s="128"/>
    </row>
    <row r="31" spans="1:17" s="126" customFormat="1" ht="18.75" customHeight="1" x14ac:dyDescent="0.15">
      <c r="A31" s="215" t="s">
        <v>58</v>
      </c>
      <c r="B31" s="215"/>
      <c r="C31" s="122">
        <v>265.5326</v>
      </c>
      <c r="D31" s="136" t="s">
        <v>59</v>
      </c>
      <c r="E31" s="128">
        <v>265.5326</v>
      </c>
      <c r="F31" s="129">
        <v>265.5326</v>
      </c>
      <c r="G31" s="129">
        <v>265.5326</v>
      </c>
      <c r="H31" s="129"/>
      <c r="I31" s="129"/>
      <c r="J31" s="124"/>
      <c r="K31" s="124"/>
      <c r="L31" s="124"/>
      <c r="M31" s="124"/>
      <c r="N31" s="124"/>
      <c r="O31" s="124"/>
      <c r="P31" s="125"/>
      <c r="Q31" s="125"/>
    </row>
    <row r="32" spans="1:17" ht="18.75" customHeight="1" x14ac:dyDescent="0.15">
      <c r="A32" s="120" t="s">
        <v>60</v>
      </c>
      <c r="C32" s="115"/>
      <c r="D32" s="115"/>
      <c r="E32" s="115"/>
      <c r="F32" s="115"/>
    </row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A31:B31"/>
    <mergeCell ref="A8:A16"/>
    <mergeCell ref="A17:A19"/>
    <mergeCell ref="A23:A25"/>
    <mergeCell ref="A26:A30"/>
    <mergeCell ref="A20:B20"/>
    <mergeCell ref="A21:B21"/>
    <mergeCell ref="A22:B22"/>
    <mergeCell ref="O6:O7"/>
    <mergeCell ref="P6:P7"/>
    <mergeCell ref="Q6:Q7"/>
    <mergeCell ref="A5:B7"/>
    <mergeCell ref="J6:J7"/>
    <mergeCell ref="K6:K7"/>
    <mergeCell ref="L6:L7"/>
    <mergeCell ref="M6:M7"/>
    <mergeCell ref="N6:N7"/>
    <mergeCell ref="F6:G6"/>
    <mergeCell ref="H6:I6"/>
    <mergeCell ref="C5:C7"/>
    <mergeCell ref="D5:D7"/>
    <mergeCell ref="E5:E7"/>
  </mergeCells>
  <phoneticPr fontId="6" type="noConversion"/>
  <printOptions horizontalCentered="1"/>
  <pageMargins left="0.70866141732283505" right="0.70866141732283505" top="0.98425196850393704" bottom="0.98425196850393704" header="0.39370078740157499" footer="0.39370078740157499"/>
  <pageSetup paperSize="9" scale="61" fitToHeight="99" orientation="landscape" horizontalDpi="2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showZeros="0" workbookViewId="0">
      <selection activeCell="E19" sqref="E19"/>
    </sheetView>
  </sheetViews>
  <sheetFormatPr defaultColWidth="9" defaultRowHeight="14.25" x14ac:dyDescent="0.15"/>
  <cols>
    <col min="1" max="1" width="8.25" customWidth="1"/>
    <col min="2" max="2" width="8.625" customWidth="1"/>
    <col min="3" max="3" width="32.75" customWidth="1"/>
    <col min="4" max="6" width="19.25" customWidth="1"/>
  </cols>
  <sheetData>
    <row r="1" spans="1:6" x14ac:dyDescent="0.15">
      <c r="A1" s="201"/>
      <c r="B1" s="201"/>
      <c r="C1" s="201"/>
      <c r="D1" s="201"/>
      <c r="E1" s="201"/>
      <c r="F1" s="202" t="s">
        <v>186</v>
      </c>
    </row>
    <row r="2" spans="1:6" ht="27" x14ac:dyDescent="0.15">
      <c r="A2" s="280" t="s">
        <v>187</v>
      </c>
      <c r="B2" s="280"/>
      <c r="C2" s="280"/>
      <c r="D2" s="280"/>
      <c r="E2" s="280"/>
      <c r="F2" s="280"/>
    </row>
    <row r="3" spans="1:6" x14ac:dyDescent="0.15">
      <c r="A3" s="203" t="s">
        <v>188</v>
      </c>
      <c r="B3" s="203"/>
      <c r="C3" s="203"/>
      <c r="D3" s="203"/>
      <c r="E3" s="203"/>
      <c r="F3" s="204" t="s">
        <v>3</v>
      </c>
    </row>
    <row r="4" spans="1:6" ht="18.75" customHeight="1" x14ac:dyDescent="0.15">
      <c r="A4" s="281" t="s">
        <v>189</v>
      </c>
      <c r="B4" s="282"/>
      <c r="C4" s="283"/>
      <c r="D4" s="281" t="s">
        <v>190</v>
      </c>
      <c r="E4" s="282"/>
      <c r="F4" s="283"/>
    </row>
    <row r="5" spans="1:6" ht="24" customHeight="1" x14ac:dyDescent="0.15">
      <c r="A5" s="281" t="s">
        <v>63</v>
      </c>
      <c r="B5" s="283"/>
      <c r="C5" s="284" t="s">
        <v>157</v>
      </c>
      <c r="D5" s="284" t="s">
        <v>8</v>
      </c>
      <c r="E5" s="284" t="s">
        <v>191</v>
      </c>
      <c r="F5" s="284" t="s">
        <v>192</v>
      </c>
    </row>
    <row r="6" spans="1:6" ht="18" customHeight="1" x14ac:dyDescent="0.15">
      <c r="A6" s="205" t="s">
        <v>69</v>
      </c>
      <c r="B6" s="205" t="s">
        <v>70</v>
      </c>
      <c r="C6" s="285"/>
      <c r="D6" s="285"/>
      <c r="E6" s="285"/>
      <c r="F6" s="285"/>
    </row>
    <row r="7" spans="1:6" ht="18.75" customHeight="1" x14ac:dyDescent="0.15">
      <c r="A7" s="90"/>
      <c r="B7" s="21"/>
      <c r="C7" s="206"/>
      <c r="D7" s="198">
        <f>D8+D9+D10+D11+D12+D13+D14+D15+D16</f>
        <v>252.03259999999995</v>
      </c>
      <c r="E7" s="198">
        <f t="shared" ref="E7:F7" si="0">E8+E9+E10+E11+E12+E13+E14+E15+E16</f>
        <v>241.73259999999996</v>
      </c>
      <c r="F7" s="198">
        <f t="shared" si="0"/>
        <v>10.3</v>
      </c>
    </row>
    <row r="8" spans="1:6" x14ac:dyDescent="0.15">
      <c r="A8" s="179" t="s">
        <v>194</v>
      </c>
      <c r="B8" s="179" t="s">
        <v>84</v>
      </c>
      <c r="C8" s="170" t="s">
        <v>159</v>
      </c>
      <c r="D8" s="173">
        <v>190.0488</v>
      </c>
      <c r="E8" s="173">
        <v>190.0488</v>
      </c>
      <c r="F8" s="199"/>
    </row>
    <row r="9" spans="1:6" x14ac:dyDescent="0.15">
      <c r="A9" s="179" t="s">
        <v>194</v>
      </c>
      <c r="B9" s="179" t="s">
        <v>196</v>
      </c>
      <c r="C9" s="170" t="s">
        <v>163</v>
      </c>
      <c r="D9" s="174">
        <v>30.408000000000001</v>
      </c>
      <c r="E9" s="174">
        <v>30.408000000000001</v>
      </c>
      <c r="F9" s="199"/>
    </row>
    <row r="10" spans="1:6" x14ac:dyDescent="0.15">
      <c r="A10" s="179" t="s">
        <v>194</v>
      </c>
      <c r="B10" s="179" t="s">
        <v>197</v>
      </c>
      <c r="C10" s="170" t="s">
        <v>165</v>
      </c>
      <c r="D10" s="174">
        <v>11.403</v>
      </c>
      <c r="E10" s="174">
        <v>11.403</v>
      </c>
      <c r="F10" s="199"/>
    </row>
    <row r="11" spans="1:6" x14ac:dyDescent="0.15">
      <c r="A11" s="179" t="s">
        <v>194</v>
      </c>
      <c r="B11" s="179" t="s">
        <v>198</v>
      </c>
      <c r="C11" s="170" t="s">
        <v>166</v>
      </c>
      <c r="D11" s="174">
        <v>2.6616</v>
      </c>
      <c r="E11" s="174">
        <v>2.6616</v>
      </c>
      <c r="F11" s="199"/>
    </row>
    <row r="12" spans="1:6" x14ac:dyDescent="0.15">
      <c r="A12" s="179" t="s">
        <v>199</v>
      </c>
      <c r="B12" s="179" t="s">
        <v>84</v>
      </c>
      <c r="C12" s="170" t="s">
        <v>200</v>
      </c>
      <c r="D12" s="174">
        <v>6.6639999999999997</v>
      </c>
      <c r="E12" s="172"/>
      <c r="F12" s="174">
        <v>6.6639999999999997</v>
      </c>
    </row>
    <row r="13" spans="1:6" x14ac:dyDescent="0.15">
      <c r="A13" s="179" t="s">
        <v>199</v>
      </c>
      <c r="B13" s="179" t="s">
        <v>203</v>
      </c>
      <c r="C13" s="170" t="s">
        <v>204</v>
      </c>
      <c r="D13" s="174">
        <v>0.13600000000000001</v>
      </c>
      <c r="E13" s="207"/>
      <c r="F13" s="174">
        <v>0.13600000000000001</v>
      </c>
    </row>
    <row r="14" spans="1:6" x14ac:dyDescent="0.15">
      <c r="A14" s="179" t="s">
        <v>199</v>
      </c>
      <c r="B14" s="179" t="s">
        <v>206</v>
      </c>
      <c r="C14" s="170" t="s">
        <v>207</v>
      </c>
      <c r="D14" s="174">
        <v>3.5</v>
      </c>
      <c r="E14" s="207"/>
      <c r="F14" s="174">
        <v>3.5</v>
      </c>
    </row>
    <row r="15" spans="1:6" x14ac:dyDescent="0.15">
      <c r="A15" s="179" t="s">
        <v>209</v>
      </c>
      <c r="B15" s="179" t="s">
        <v>83</v>
      </c>
      <c r="C15" s="170" t="s">
        <v>210</v>
      </c>
      <c r="D15" s="174">
        <v>1.1200000000000001</v>
      </c>
      <c r="E15" s="174">
        <v>1.1200000000000001</v>
      </c>
      <c r="F15" s="207"/>
    </row>
    <row r="16" spans="1:6" x14ac:dyDescent="0.15">
      <c r="A16" s="179" t="s">
        <v>209</v>
      </c>
      <c r="B16" s="179" t="s">
        <v>82</v>
      </c>
      <c r="C16" s="170" t="s">
        <v>161</v>
      </c>
      <c r="D16" s="174">
        <v>6.0911999999999997</v>
      </c>
      <c r="E16" s="174">
        <v>6.0911999999999997</v>
      </c>
      <c r="F16" s="207"/>
    </row>
  </sheetData>
  <sheetProtection formatCells="0" formatColumns="0" formatRows="0"/>
  <mergeCells count="8">
    <mergeCell ref="A2:F2"/>
    <mergeCell ref="A4:C4"/>
    <mergeCell ref="D4:F4"/>
    <mergeCell ref="A5:B5"/>
    <mergeCell ref="C5:C6"/>
    <mergeCell ref="D5:D6"/>
    <mergeCell ref="E5:E6"/>
    <mergeCell ref="F5:F6"/>
  </mergeCells>
  <phoneticPr fontId="6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5"/>
  <sheetViews>
    <sheetView showGridLines="0" showZeros="0" workbookViewId="0">
      <selection activeCell="F8" sqref="F8:F14"/>
    </sheetView>
  </sheetViews>
  <sheetFormatPr defaultColWidth="7.25" defaultRowHeight="11.25" x14ac:dyDescent="0.15"/>
  <cols>
    <col min="1" max="3" width="4.125" style="143" customWidth="1"/>
    <col min="4" max="4" width="7.125" style="143" customWidth="1"/>
    <col min="5" max="5" width="28.5" style="143" customWidth="1"/>
    <col min="6" max="8" width="9.375" style="143" bestFit="1" customWidth="1"/>
    <col min="9" max="9" width="10.5" style="143" bestFit="1" customWidth="1"/>
    <col min="10" max="10" width="8" style="143" customWidth="1"/>
    <col min="11" max="12" width="6.75" style="143" customWidth="1"/>
    <col min="13" max="13" width="9" style="143" customWidth="1"/>
    <col min="14" max="14" width="7.875" style="143" customWidth="1"/>
    <col min="15" max="16" width="7.75" style="143" customWidth="1"/>
    <col min="17" max="20" width="8" style="143" customWidth="1"/>
    <col min="21" max="22" width="7.875" style="143" customWidth="1"/>
    <col min="23" max="23" width="8.125" style="143" customWidth="1"/>
    <col min="24" max="24" width="8" style="143" customWidth="1"/>
    <col min="25" max="16384" width="7.25" style="143"/>
  </cols>
  <sheetData>
    <row r="1" spans="1:256" ht="25.5" customHeight="1" x14ac:dyDescent="0.15">
      <c r="A1" s="93"/>
      <c r="B1" s="93"/>
      <c r="C1" s="94"/>
      <c r="D1" s="95"/>
      <c r="E1" s="97"/>
      <c r="F1" s="97"/>
      <c r="G1" s="97"/>
      <c r="H1" s="97"/>
      <c r="I1" s="142"/>
      <c r="J1" s="142"/>
      <c r="K1" s="142"/>
      <c r="L1" s="142"/>
      <c r="M1" s="142"/>
      <c r="N1" s="142"/>
      <c r="O1" s="142"/>
      <c r="P1" s="142"/>
      <c r="Q1" s="142"/>
      <c r="R1" s="142"/>
      <c r="X1" s="113" t="s">
        <v>61</v>
      </c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</row>
    <row r="2" spans="1:256" ht="25.5" customHeight="1" x14ac:dyDescent="0.15">
      <c r="A2" s="96" t="s">
        <v>62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</row>
    <row r="3" spans="1:256" ht="25.5" customHeight="1" x14ac:dyDescent="0.15">
      <c r="A3" s="226" t="s">
        <v>2</v>
      </c>
      <c r="B3" s="226"/>
      <c r="C3" s="226"/>
      <c r="D3" s="226"/>
      <c r="E3" s="226"/>
      <c r="H3" s="97"/>
      <c r="I3" s="142"/>
      <c r="J3" s="142"/>
      <c r="K3" s="142"/>
      <c r="L3" s="142"/>
      <c r="M3" s="142"/>
      <c r="N3" s="142"/>
      <c r="O3" s="142"/>
      <c r="P3" s="142"/>
      <c r="Q3" s="142"/>
      <c r="R3" s="142"/>
      <c r="X3" s="144" t="s">
        <v>3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</row>
    <row r="4" spans="1:256" ht="23.25" customHeight="1" x14ac:dyDescent="0.15">
      <c r="A4" s="98" t="s">
        <v>63</v>
      </c>
      <c r="B4" s="98"/>
      <c r="C4" s="98"/>
      <c r="D4" s="228" t="s">
        <v>64</v>
      </c>
      <c r="E4" s="228" t="s">
        <v>65</v>
      </c>
      <c r="F4" s="228" t="s">
        <v>58</v>
      </c>
      <c r="G4" s="99" t="s">
        <v>11</v>
      </c>
      <c r="H4" s="99"/>
      <c r="I4" s="99"/>
      <c r="J4" s="99"/>
      <c r="K4" s="99"/>
      <c r="L4" s="99"/>
      <c r="M4" s="99"/>
      <c r="N4" s="227" t="s">
        <v>66</v>
      </c>
      <c r="O4" s="227"/>
      <c r="P4" s="227"/>
      <c r="Q4" s="227" t="s">
        <v>67</v>
      </c>
      <c r="R4" s="227"/>
      <c r="S4" s="227"/>
      <c r="T4" s="224" t="s">
        <v>13</v>
      </c>
      <c r="U4" s="224" t="s">
        <v>14</v>
      </c>
      <c r="V4" s="224" t="s">
        <v>15</v>
      </c>
      <c r="W4" s="224" t="s">
        <v>48</v>
      </c>
      <c r="X4" s="224" t="s">
        <v>68</v>
      </c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</row>
    <row r="5" spans="1:256" ht="48.75" customHeight="1" x14ac:dyDescent="0.15">
      <c r="A5" s="100" t="s">
        <v>69</v>
      </c>
      <c r="B5" s="101" t="s">
        <v>70</v>
      </c>
      <c r="C5" s="102" t="s">
        <v>71</v>
      </c>
      <c r="D5" s="228"/>
      <c r="E5" s="228"/>
      <c r="F5" s="228"/>
      <c r="G5" s="145" t="s">
        <v>21</v>
      </c>
      <c r="H5" s="145" t="s">
        <v>72</v>
      </c>
      <c r="I5" s="60" t="s">
        <v>73</v>
      </c>
      <c r="J5" s="60" t="s">
        <v>74</v>
      </c>
      <c r="K5" s="60" t="s">
        <v>75</v>
      </c>
      <c r="L5" s="60" t="s">
        <v>76</v>
      </c>
      <c r="M5" s="60" t="s">
        <v>77</v>
      </c>
      <c r="N5" s="108" t="s">
        <v>21</v>
      </c>
      <c r="O5" s="109" t="s">
        <v>78</v>
      </c>
      <c r="P5" s="109" t="s">
        <v>79</v>
      </c>
      <c r="Q5" s="108" t="s">
        <v>21</v>
      </c>
      <c r="R5" s="109" t="s">
        <v>80</v>
      </c>
      <c r="S5" s="108" t="s">
        <v>79</v>
      </c>
      <c r="T5" s="225"/>
      <c r="U5" s="225"/>
      <c r="V5" s="225"/>
      <c r="W5" s="225"/>
      <c r="X5" s="225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</row>
    <row r="6" spans="1:256" ht="20.25" customHeight="1" x14ac:dyDescent="0.15">
      <c r="A6" s="103" t="s">
        <v>81</v>
      </c>
      <c r="B6" s="104" t="s">
        <v>81</v>
      </c>
      <c r="C6" s="104" t="s">
        <v>81</v>
      </c>
      <c r="D6" s="105" t="s">
        <v>81</v>
      </c>
      <c r="E6" s="105" t="s">
        <v>81</v>
      </c>
      <c r="F6" s="146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  <c r="N6" s="146">
        <v>9</v>
      </c>
      <c r="O6" s="146">
        <v>10</v>
      </c>
      <c r="P6" s="146">
        <v>11</v>
      </c>
      <c r="Q6" s="146">
        <v>12</v>
      </c>
      <c r="R6" s="146">
        <v>13</v>
      </c>
      <c r="S6" s="146">
        <v>14</v>
      </c>
      <c r="T6" s="146">
        <v>15</v>
      </c>
      <c r="U6" s="146">
        <v>16</v>
      </c>
      <c r="V6" s="146">
        <v>17</v>
      </c>
      <c r="W6" s="146">
        <v>18</v>
      </c>
      <c r="X6" s="146">
        <v>19</v>
      </c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23.45" customHeight="1" x14ac:dyDescent="0.15">
      <c r="A7" s="106"/>
      <c r="B7" s="106"/>
      <c r="C7" s="106"/>
      <c r="D7" s="106"/>
      <c r="E7" s="106" t="s">
        <v>8</v>
      </c>
      <c r="F7" s="137">
        <v>265.5326</v>
      </c>
      <c r="G7" s="137">
        <v>265.5326</v>
      </c>
      <c r="H7" s="137">
        <v>265.5326</v>
      </c>
      <c r="I7" s="107"/>
      <c r="J7" s="107"/>
      <c r="K7" s="107"/>
      <c r="L7" s="107"/>
      <c r="M7" s="107"/>
      <c r="N7" s="107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23.45" customHeight="1" x14ac:dyDescent="0.15">
      <c r="A8" s="223" t="s">
        <v>102</v>
      </c>
      <c r="B8" s="140" t="s">
        <v>82</v>
      </c>
      <c r="C8" s="140" t="s">
        <v>83</v>
      </c>
      <c r="D8" s="141" t="s">
        <v>100</v>
      </c>
      <c r="E8" s="141" t="s">
        <v>103</v>
      </c>
      <c r="F8" s="147">
        <v>1.1200000000000001</v>
      </c>
      <c r="G8" s="147">
        <v>1.1200000000000001</v>
      </c>
      <c r="H8" s="147">
        <v>1.1200000000000001</v>
      </c>
      <c r="I8" s="139"/>
      <c r="J8" s="110"/>
      <c r="K8" s="110"/>
      <c r="L8" s="110"/>
      <c r="M8" s="110"/>
      <c r="N8" s="111"/>
      <c r="O8" s="109"/>
      <c r="P8" s="109"/>
      <c r="Q8" s="108"/>
      <c r="R8" s="109"/>
      <c r="S8" s="108"/>
      <c r="T8" s="108"/>
      <c r="U8" s="108"/>
      <c r="V8" s="108"/>
      <c r="W8" s="108"/>
      <c r="X8" s="108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23.45" customHeight="1" x14ac:dyDescent="0.15">
      <c r="A9" s="223"/>
      <c r="B9" s="140" t="s">
        <v>104</v>
      </c>
      <c r="C9" s="140" t="s">
        <v>85</v>
      </c>
      <c r="D9" s="141" t="s">
        <v>100</v>
      </c>
      <c r="E9" s="141" t="s">
        <v>193</v>
      </c>
      <c r="F9" s="148">
        <v>30.408000000000001</v>
      </c>
      <c r="G9" s="148">
        <v>30.408000000000001</v>
      </c>
      <c r="H9" s="148">
        <v>30.408000000000001</v>
      </c>
      <c r="I9" s="139"/>
      <c r="J9" s="112"/>
      <c r="K9" s="112"/>
      <c r="L9" s="112"/>
      <c r="M9" s="112"/>
      <c r="N9" s="111"/>
      <c r="O9" s="109"/>
      <c r="P9" s="109"/>
      <c r="Q9" s="108"/>
      <c r="R9" s="109"/>
      <c r="S9" s="108"/>
      <c r="T9" s="108"/>
      <c r="U9" s="108"/>
      <c r="V9" s="108"/>
      <c r="W9" s="108"/>
      <c r="X9" s="108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23.45" customHeight="1" x14ac:dyDescent="0.15">
      <c r="A10" s="223"/>
      <c r="B10" s="223" t="s">
        <v>108</v>
      </c>
      <c r="C10" s="140" t="s">
        <v>84</v>
      </c>
      <c r="D10" s="141" t="s">
        <v>100</v>
      </c>
      <c r="E10" s="141" t="s">
        <v>109</v>
      </c>
      <c r="F10" s="148">
        <v>0.95040000000000002</v>
      </c>
      <c r="G10" s="148">
        <v>0.95040000000000002</v>
      </c>
      <c r="H10" s="148">
        <v>0.95040000000000002</v>
      </c>
      <c r="I10" s="139"/>
      <c r="J10" s="112"/>
      <c r="K10" s="112"/>
      <c r="L10" s="112"/>
      <c r="M10" s="112"/>
      <c r="N10" s="111"/>
      <c r="O10" s="109"/>
      <c r="P10" s="109"/>
      <c r="Q10" s="108"/>
      <c r="R10" s="109"/>
      <c r="S10" s="108"/>
      <c r="T10" s="108"/>
      <c r="U10" s="108"/>
      <c r="V10" s="108"/>
      <c r="W10" s="108"/>
      <c r="X10" s="10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23.45" customHeight="1" x14ac:dyDescent="0.15">
      <c r="A11" s="223"/>
      <c r="B11" s="223"/>
      <c r="C11" s="140" t="s">
        <v>83</v>
      </c>
      <c r="D11" s="141" t="s">
        <v>100</v>
      </c>
      <c r="E11" s="141" t="s">
        <v>110</v>
      </c>
      <c r="F11" s="148">
        <v>1.3308</v>
      </c>
      <c r="G11" s="148">
        <v>1.3308</v>
      </c>
      <c r="H11" s="148">
        <v>1.3308</v>
      </c>
      <c r="I11" s="139"/>
      <c r="J11" s="112"/>
      <c r="K11" s="112"/>
      <c r="L11" s="112"/>
      <c r="M11" s="112"/>
      <c r="N11" s="111"/>
      <c r="O11" s="109"/>
      <c r="P11" s="109"/>
      <c r="Q11" s="108"/>
      <c r="R11" s="109"/>
      <c r="S11" s="108"/>
      <c r="T11" s="108"/>
      <c r="U11" s="108"/>
      <c r="V11" s="108"/>
      <c r="W11" s="108"/>
      <c r="X11" s="10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23.45" customHeight="1" x14ac:dyDescent="0.15">
      <c r="A12" s="223"/>
      <c r="B12" s="223"/>
      <c r="C12" s="140" t="s">
        <v>86</v>
      </c>
      <c r="D12" s="141" t="s">
        <v>100</v>
      </c>
      <c r="E12" s="141" t="s">
        <v>111</v>
      </c>
      <c r="F12" s="148">
        <v>0.38040000000000002</v>
      </c>
      <c r="G12" s="148">
        <v>0.38040000000000002</v>
      </c>
      <c r="H12" s="148">
        <v>0.38040000000000002</v>
      </c>
      <c r="I12" s="139"/>
      <c r="J12" s="112"/>
      <c r="K12" s="112"/>
      <c r="L12" s="112"/>
      <c r="M12" s="112"/>
      <c r="N12" s="111"/>
      <c r="O12" s="109"/>
      <c r="P12" s="109"/>
      <c r="Q12" s="108"/>
      <c r="R12" s="109"/>
      <c r="S12" s="108"/>
      <c r="T12" s="108"/>
      <c r="U12" s="108"/>
      <c r="V12" s="108"/>
      <c r="W12" s="108"/>
      <c r="X12" s="108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 ht="23.45" customHeight="1" x14ac:dyDescent="0.15">
      <c r="A13" s="140" t="s">
        <v>105</v>
      </c>
      <c r="B13" s="140" t="s">
        <v>106</v>
      </c>
      <c r="C13" s="140" t="s">
        <v>83</v>
      </c>
      <c r="D13" s="141" t="s">
        <v>100</v>
      </c>
      <c r="E13" s="141" t="s">
        <v>107</v>
      </c>
      <c r="F13" s="138">
        <v>11.403</v>
      </c>
      <c r="G13" s="138">
        <v>11.403</v>
      </c>
      <c r="H13" s="138">
        <v>11.403</v>
      </c>
      <c r="I13" s="139"/>
      <c r="J13" s="112"/>
      <c r="K13" s="112"/>
      <c r="L13" s="112"/>
      <c r="M13" s="112"/>
      <c r="N13" s="111"/>
      <c r="O13" s="109"/>
      <c r="P13" s="109"/>
      <c r="Q13" s="108"/>
      <c r="R13" s="109"/>
      <c r="S13" s="108"/>
      <c r="T13" s="108"/>
      <c r="U13" s="108"/>
      <c r="V13" s="108"/>
      <c r="W13" s="108"/>
      <c r="X13" s="108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23.45" customHeight="1" x14ac:dyDescent="0.15">
      <c r="A14" s="140" t="s">
        <v>99</v>
      </c>
      <c r="B14" s="140" t="s">
        <v>84</v>
      </c>
      <c r="C14" s="140" t="s">
        <v>84</v>
      </c>
      <c r="D14" s="141" t="s">
        <v>100</v>
      </c>
      <c r="E14" s="141" t="s">
        <v>101</v>
      </c>
      <c r="F14" s="148">
        <v>219.94</v>
      </c>
      <c r="G14" s="148">
        <v>219.94</v>
      </c>
      <c r="H14" s="148">
        <v>219.94</v>
      </c>
      <c r="I14" s="139"/>
      <c r="J14" s="112"/>
      <c r="K14" s="112"/>
      <c r="L14" s="112"/>
      <c r="M14" s="112"/>
      <c r="N14" s="111"/>
      <c r="O14" s="109"/>
      <c r="P14" s="109"/>
      <c r="Q14" s="108"/>
      <c r="R14" s="109"/>
      <c r="S14" s="108"/>
      <c r="T14" s="108"/>
      <c r="U14" s="108"/>
      <c r="V14" s="108"/>
      <c r="W14" s="108"/>
      <c r="X14" s="108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23.45" customHeight="1" x14ac:dyDescent="0.1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23.4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</row>
    <row r="17" spans="1:256" ht="23.4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23.4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</row>
    <row r="19" spans="1:256" ht="23.45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</row>
    <row r="20" spans="1:256" ht="23.45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</row>
    <row r="21" spans="1:256" ht="23.45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 ht="23.45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 ht="23.45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 ht="23.45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 ht="23.45" customHeight="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</sheetData>
  <sheetProtection formatCells="0" formatColumns="0" formatRows="0"/>
  <mergeCells count="13">
    <mergeCell ref="W4:W5"/>
    <mergeCell ref="X4:X5"/>
    <mergeCell ref="A3:E3"/>
    <mergeCell ref="N4:P4"/>
    <mergeCell ref="Q4:S4"/>
    <mergeCell ref="D4:D5"/>
    <mergeCell ref="E4:E5"/>
    <mergeCell ref="F4:F5"/>
    <mergeCell ref="A8:A12"/>
    <mergeCell ref="B10:B12"/>
    <mergeCell ref="T4:T5"/>
    <mergeCell ref="U4:U5"/>
    <mergeCell ref="V4:V5"/>
  </mergeCells>
  <phoneticPr fontId="6" type="noConversion"/>
  <printOptions horizontalCentered="1"/>
  <pageMargins left="0.70866141732283505" right="0.70866141732283505" top="0.98425196850393704" bottom="0.98425196850393704" header="0" footer="0.78740157480314998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35"/>
  <sheetViews>
    <sheetView showGridLines="0" showZeros="0" workbookViewId="0">
      <selection activeCell="I18" sqref="I18"/>
    </sheetView>
  </sheetViews>
  <sheetFormatPr defaultColWidth="7.25" defaultRowHeight="11.25" x14ac:dyDescent="0.15"/>
  <cols>
    <col min="1" max="3" width="4.125" style="22" customWidth="1"/>
    <col min="4" max="4" width="7.125" style="22" customWidth="1"/>
    <col min="5" max="5" width="28.5" style="22" customWidth="1"/>
    <col min="6" max="15" width="9.5" style="22" customWidth="1"/>
    <col min="16" max="247" width="7.25" style="22" customWidth="1"/>
    <col min="248" max="16384" width="7.25" style="22"/>
  </cols>
  <sheetData>
    <row r="1" spans="1:247" ht="25.5" customHeight="1" x14ac:dyDescent="0.15">
      <c r="A1" s="24"/>
      <c r="B1" s="24"/>
      <c r="C1" s="25"/>
      <c r="D1" s="26"/>
      <c r="E1" s="27"/>
      <c r="F1" s="28"/>
      <c r="G1" s="28"/>
      <c r="H1" s="28"/>
      <c r="I1" s="41"/>
      <c r="J1" s="28"/>
      <c r="K1" s="28"/>
      <c r="L1" s="28"/>
      <c r="M1" s="28"/>
      <c r="N1" s="28"/>
      <c r="O1" s="42" t="s">
        <v>87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</row>
    <row r="2" spans="1:247" ht="21.75" customHeight="1" x14ac:dyDescent="0.15">
      <c r="A2" s="29" t="s">
        <v>88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</row>
    <row r="3" spans="1:247" ht="25.5" customHeight="1" x14ac:dyDescent="0.15">
      <c r="A3" s="231" t="s">
        <v>2</v>
      </c>
      <c r="B3" s="231"/>
      <c r="C3" s="231"/>
      <c r="D3" s="231"/>
      <c r="E3" s="231"/>
      <c r="F3" s="28"/>
      <c r="G3" s="30"/>
      <c r="H3" s="30"/>
      <c r="I3" s="30"/>
      <c r="J3" s="30"/>
      <c r="K3" s="30"/>
      <c r="L3" s="30"/>
      <c r="M3" s="30"/>
      <c r="N3" s="30"/>
      <c r="O3" s="42" t="s">
        <v>3</v>
      </c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</row>
    <row r="4" spans="1:247" ht="25.5" customHeight="1" x14ac:dyDescent="0.15">
      <c r="A4" s="31" t="s">
        <v>63</v>
      </c>
      <c r="B4" s="31"/>
      <c r="C4" s="31"/>
      <c r="D4" s="233" t="s">
        <v>64</v>
      </c>
      <c r="E4" s="233" t="s">
        <v>65</v>
      </c>
      <c r="F4" s="233" t="s">
        <v>58</v>
      </c>
      <c r="G4" s="33" t="s">
        <v>89</v>
      </c>
      <c r="H4" s="33"/>
      <c r="I4" s="33"/>
      <c r="J4" s="43"/>
      <c r="K4" s="44" t="s">
        <v>90</v>
      </c>
      <c r="L4" s="33"/>
      <c r="M4" s="33"/>
      <c r="N4" s="33"/>
      <c r="O4" s="43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</row>
    <row r="5" spans="1:247" ht="25.5" customHeight="1" x14ac:dyDescent="0.15">
      <c r="A5" s="31"/>
      <c r="B5" s="31"/>
      <c r="C5" s="31"/>
      <c r="D5" s="233"/>
      <c r="E5" s="233"/>
      <c r="F5" s="233"/>
      <c r="G5" s="233" t="s">
        <v>21</v>
      </c>
      <c r="H5" s="233" t="s">
        <v>91</v>
      </c>
      <c r="I5" s="233" t="s">
        <v>92</v>
      </c>
      <c r="J5" s="233" t="s">
        <v>93</v>
      </c>
      <c r="K5" s="234" t="s">
        <v>21</v>
      </c>
      <c r="L5" s="232" t="s">
        <v>94</v>
      </c>
      <c r="M5" s="232"/>
      <c r="N5" s="232"/>
      <c r="O5" s="229" t="s">
        <v>95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</row>
    <row r="6" spans="1:247" ht="25.5" customHeight="1" x14ac:dyDescent="0.15">
      <c r="A6" s="34" t="s">
        <v>69</v>
      </c>
      <c r="B6" s="35" t="s">
        <v>70</v>
      </c>
      <c r="C6" s="35" t="s">
        <v>71</v>
      </c>
      <c r="D6" s="233"/>
      <c r="E6" s="233"/>
      <c r="F6" s="233"/>
      <c r="G6" s="233"/>
      <c r="H6" s="233"/>
      <c r="I6" s="233"/>
      <c r="J6" s="233"/>
      <c r="K6" s="235"/>
      <c r="L6" s="32" t="s">
        <v>96</v>
      </c>
      <c r="M6" s="32" t="s">
        <v>97</v>
      </c>
      <c r="N6" s="32" t="s">
        <v>98</v>
      </c>
      <c r="O6" s="230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</row>
    <row r="7" spans="1:247" ht="29.25" customHeight="1" x14ac:dyDescent="0.15">
      <c r="A7" s="36" t="s">
        <v>81</v>
      </c>
      <c r="B7" s="37" t="s">
        <v>81</v>
      </c>
      <c r="C7" s="37" t="s">
        <v>81</v>
      </c>
      <c r="D7" s="38" t="s">
        <v>81</v>
      </c>
      <c r="E7" s="39" t="s">
        <v>81</v>
      </c>
      <c r="F7" s="38">
        <v>1</v>
      </c>
      <c r="G7" s="40">
        <v>2</v>
      </c>
      <c r="H7" s="40">
        <v>3</v>
      </c>
      <c r="I7" s="40">
        <v>4</v>
      </c>
      <c r="J7" s="40">
        <v>5</v>
      </c>
      <c r="K7" s="40">
        <v>6</v>
      </c>
      <c r="L7" s="40">
        <v>7</v>
      </c>
      <c r="M7" s="40">
        <v>8</v>
      </c>
      <c r="N7" s="40">
        <v>9</v>
      </c>
      <c r="O7" s="40">
        <v>10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</row>
    <row r="8" spans="1:247" ht="21.6" customHeight="1" x14ac:dyDescent="0.15">
      <c r="A8" s="92"/>
      <c r="B8" s="92"/>
      <c r="C8" s="92"/>
      <c r="D8" s="92"/>
      <c r="E8" s="92" t="s">
        <v>8</v>
      </c>
      <c r="F8" s="149">
        <v>265.5326</v>
      </c>
      <c r="G8" s="149">
        <f>G9+G10+G11+G12+G13+G14+G15</f>
        <v>252.0326</v>
      </c>
      <c r="H8" s="149">
        <f t="shared" ref="H8:J8" si="0">H9+H10+H11+H12+H13+H14+H15</f>
        <v>234.5214</v>
      </c>
      <c r="I8" s="149">
        <f t="shared" si="0"/>
        <v>10.3</v>
      </c>
      <c r="J8" s="149">
        <f t="shared" si="0"/>
        <v>7.2111999999999998</v>
      </c>
      <c r="K8" s="149">
        <v>13.5</v>
      </c>
      <c r="L8" s="149">
        <v>13.5</v>
      </c>
      <c r="M8" s="149"/>
      <c r="N8" s="149">
        <v>13.5</v>
      </c>
      <c r="O8" s="149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</row>
    <row r="9" spans="1:247" ht="21.6" customHeight="1" x14ac:dyDescent="0.15">
      <c r="A9" s="223" t="s">
        <v>102</v>
      </c>
      <c r="B9" s="140" t="s">
        <v>82</v>
      </c>
      <c r="C9" s="140" t="s">
        <v>83</v>
      </c>
      <c r="D9" s="141" t="s">
        <v>100</v>
      </c>
      <c r="E9" s="141" t="s">
        <v>103</v>
      </c>
      <c r="F9" s="147">
        <v>1.1200000000000001</v>
      </c>
      <c r="G9" s="147">
        <v>1.1200000000000001</v>
      </c>
      <c r="H9" s="156"/>
      <c r="I9" s="156"/>
      <c r="J9" s="147">
        <v>1.1200000000000001</v>
      </c>
      <c r="K9" s="156"/>
      <c r="L9" s="156"/>
      <c r="M9" s="156"/>
      <c r="N9" s="156"/>
      <c r="O9" s="157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</row>
    <row r="10" spans="1:247" ht="21.6" customHeight="1" x14ac:dyDescent="0.15">
      <c r="A10" s="223"/>
      <c r="B10" s="140" t="s">
        <v>104</v>
      </c>
      <c r="C10" s="140" t="s">
        <v>85</v>
      </c>
      <c r="D10" s="141" t="s">
        <v>100</v>
      </c>
      <c r="E10" s="141" t="s">
        <v>193</v>
      </c>
      <c r="F10" s="148">
        <v>30.408000000000001</v>
      </c>
      <c r="G10" s="148">
        <v>30.408000000000001</v>
      </c>
      <c r="H10" s="148">
        <v>30.408000000000001</v>
      </c>
      <c r="I10" s="150"/>
      <c r="J10" s="150"/>
      <c r="K10" s="151"/>
      <c r="L10" s="150"/>
      <c r="M10" s="150"/>
      <c r="N10" s="150"/>
      <c r="O10" s="152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</row>
    <row r="11" spans="1:247" ht="21.6" customHeight="1" x14ac:dyDescent="0.15">
      <c r="A11" s="223"/>
      <c r="B11" s="223" t="s">
        <v>108</v>
      </c>
      <c r="C11" s="140" t="s">
        <v>84</v>
      </c>
      <c r="D11" s="141" t="s">
        <v>100</v>
      </c>
      <c r="E11" s="141" t="s">
        <v>109</v>
      </c>
      <c r="F11" s="148">
        <v>0.95040000000000002</v>
      </c>
      <c r="G11" s="148">
        <v>0.95040000000000002</v>
      </c>
      <c r="H11" s="148">
        <v>0.95040000000000002</v>
      </c>
      <c r="I11" s="153"/>
      <c r="J11" s="153"/>
      <c r="K11" s="153"/>
      <c r="L11" s="153"/>
      <c r="M11" s="153"/>
      <c r="N11" s="153"/>
      <c r="O11" s="153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</row>
    <row r="12" spans="1:247" ht="26.25" customHeight="1" x14ac:dyDescent="0.15">
      <c r="A12" s="223"/>
      <c r="B12" s="223"/>
      <c r="C12" s="140" t="s">
        <v>83</v>
      </c>
      <c r="D12" s="141" t="s">
        <v>100</v>
      </c>
      <c r="E12" s="141" t="s">
        <v>110</v>
      </c>
      <c r="F12" s="148">
        <v>1.3308</v>
      </c>
      <c r="G12" s="148">
        <v>1.3308</v>
      </c>
      <c r="H12" s="148">
        <v>1.3308</v>
      </c>
      <c r="I12" s="153"/>
      <c r="J12" s="153"/>
      <c r="K12" s="153"/>
      <c r="L12" s="153"/>
      <c r="M12" s="153"/>
      <c r="N12" s="153"/>
      <c r="O12" s="153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</row>
    <row r="13" spans="1:247" ht="21.6" customHeight="1" x14ac:dyDescent="0.15">
      <c r="A13" s="223"/>
      <c r="B13" s="223"/>
      <c r="C13" s="140" t="s">
        <v>86</v>
      </c>
      <c r="D13" s="141" t="s">
        <v>100</v>
      </c>
      <c r="E13" s="141" t="s">
        <v>111</v>
      </c>
      <c r="F13" s="148">
        <v>0.38040000000000002</v>
      </c>
      <c r="G13" s="148">
        <v>0.38040000000000002</v>
      </c>
      <c r="H13" s="148">
        <v>0.38040000000000002</v>
      </c>
      <c r="I13" s="153"/>
      <c r="J13" s="153"/>
      <c r="K13" s="153"/>
      <c r="L13" s="153"/>
      <c r="M13" s="153"/>
      <c r="N13" s="153"/>
      <c r="O13" s="153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</row>
    <row r="14" spans="1:247" ht="21.6" customHeight="1" x14ac:dyDescent="0.15">
      <c r="A14" s="140" t="s">
        <v>105</v>
      </c>
      <c r="B14" s="140" t="s">
        <v>106</v>
      </c>
      <c r="C14" s="140" t="s">
        <v>83</v>
      </c>
      <c r="D14" s="141" t="s">
        <v>100</v>
      </c>
      <c r="E14" s="141" t="s">
        <v>107</v>
      </c>
      <c r="F14" s="138">
        <v>11.403</v>
      </c>
      <c r="G14" s="138">
        <v>11.403</v>
      </c>
      <c r="H14" s="138">
        <v>11.403</v>
      </c>
      <c r="I14" s="153"/>
      <c r="J14" s="153"/>
      <c r="K14" s="153"/>
      <c r="L14" s="153"/>
      <c r="M14" s="153"/>
      <c r="N14" s="153"/>
      <c r="O14" s="153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</row>
    <row r="15" spans="1:247" ht="21.6" customHeight="1" x14ac:dyDescent="0.15">
      <c r="A15" s="140" t="s">
        <v>99</v>
      </c>
      <c r="B15" s="140" t="s">
        <v>84</v>
      </c>
      <c r="C15" s="140" t="s">
        <v>84</v>
      </c>
      <c r="D15" s="141" t="s">
        <v>100</v>
      </c>
      <c r="E15" s="141" t="s">
        <v>101</v>
      </c>
      <c r="F15" s="148">
        <v>219.94</v>
      </c>
      <c r="G15" s="148">
        <v>206.44</v>
      </c>
      <c r="H15" s="154">
        <v>190.0488</v>
      </c>
      <c r="I15" s="155">
        <v>10.3</v>
      </c>
      <c r="J15" s="155">
        <v>6.0911999999999997</v>
      </c>
      <c r="K15" s="156">
        <v>13.5</v>
      </c>
      <c r="L15" s="156">
        <v>13.5</v>
      </c>
      <c r="M15" s="156"/>
      <c r="N15" s="156">
        <v>13.5</v>
      </c>
      <c r="O15" s="153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</row>
    <row r="16" spans="1:247" ht="21.6" customHeight="1" x14ac:dyDescent="0.15">
      <c r="A16" s="158"/>
      <c r="B16" s="158"/>
      <c r="C16" s="158"/>
      <c r="D16" s="32"/>
      <c r="E16" s="32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</row>
    <row r="17" spans="1:247" ht="21.6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</row>
    <row r="18" spans="1:247" ht="21.6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</row>
    <row r="19" spans="1:247" ht="21.6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</row>
    <row r="20" spans="1:247" ht="21.6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</row>
    <row r="21" spans="1:247" ht="21.6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</row>
    <row r="22" spans="1:247" ht="21.6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</row>
    <row r="23" spans="1:247" ht="21.6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</row>
    <row r="24" spans="1:247" ht="21.6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</row>
    <row r="25" spans="1:247" ht="21.6" customHeight="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</row>
    <row r="26" spans="1:247" ht="21.6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</row>
    <row r="27" spans="1:247" ht="21.6" customHeight="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</row>
    <row r="28" spans="1:247" ht="21.6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</row>
    <row r="29" spans="1:247" ht="21.6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</row>
    <row r="30" spans="1:247" ht="21.6" customHeight="1" x14ac:dyDescent="0.1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</row>
    <row r="31" spans="1:247" ht="21.6" customHeight="1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</row>
    <row r="32" spans="1:247" ht="21.6" customHeight="1" x14ac:dyDescent="0.1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</row>
    <row r="33" spans="1:247" ht="21.6" customHeight="1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</row>
    <row r="34" spans="1:247" ht="21.6" customHeight="1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</row>
    <row r="35" spans="1:247" ht="21.6" customHeight="1" x14ac:dyDescent="0.1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</row>
  </sheetData>
  <sheetProtection formatCells="0" formatColumns="0" formatRows="0"/>
  <mergeCells count="13">
    <mergeCell ref="O5:O6"/>
    <mergeCell ref="A9:A13"/>
    <mergeCell ref="B11:B13"/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</mergeCells>
  <phoneticPr fontId="6" type="noConversion"/>
  <printOptions horizontalCentered="1"/>
  <pageMargins left="0.70866141732283505" right="0.70866141732283505" top="0.98425196850393704" bottom="0.98425196850393704" header="0" footer="0.78740157480314998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showZeros="0" workbookViewId="0">
      <selection activeCell="K20" sqref="K20"/>
    </sheetView>
  </sheetViews>
  <sheetFormatPr defaultColWidth="7.25" defaultRowHeight="11.25" x14ac:dyDescent="0.15"/>
  <cols>
    <col min="1" max="1" width="4.125" style="169" customWidth="1"/>
    <col min="2" max="2" width="29" style="169" customWidth="1"/>
    <col min="3" max="3" width="9.625" style="159" customWidth="1"/>
    <col min="4" max="4" width="26.75" style="159" customWidth="1"/>
    <col min="5" max="7" width="10.5" style="159" bestFit="1" customWidth="1"/>
    <col min="8" max="8" width="13.625" style="159" customWidth="1"/>
    <col min="9" max="11" width="8.875" style="159" customWidth="1"/>
    <col min="12" max="13" width="11.25" style="159" customWidth="1"/>
    <col min="14" max="14" width="10.125" style="159" customWidth="1"/>
    <col min="15" max="16384" width="7.25" style="159"/>
  </cols>
  <sheetData>
    <row r="1" spans="1:14" ht="11.45" customHeight="1" x14ac:dyDescent="0.15">
      <c r="A1" s="65"/>
      <c r="B1" s="65"/>
      <c r="C1" s="66"/>
      <c r="D1" s="66"/>
      <c r="E1" s="67"/>
      <c r="F1" s="67"/>
      <c r="G1" s="68"/>
      <c r="H1" s="68"/>
      <c r="I1" s="68"/>
      <c r="J1" s="68"/>
      <c r="K1" s="68"/>
      <c r="L1" s="82"/>
      <c r="N1" s="83" t="s">
        <v>112</v>
      </c>
    </row>
    <row r="2" spans="1:14" ht="23.1" customHeight="1" x14ac:dyDescent="0.15">
      <c r="A2" s="258" t="s">
        <v>113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4" ht="21" customHeight="1" x14ac:dyDescent="0.15">
      <c r="A3" s="160" t="s">
        <v>114</v>
      </c>
      <c r="B3" s="21" t="s">
        <v>115</v>
      </c>
      <c r="C3" s="21"/>
      <c r="D3" s="21"/>
      <c r="E3" s="21"/>
      <c r="F3" s="69"/>
      <c r="G3" s="69"/>
      <c r="H3" s="69"/>
      <c r="I3" s="69"/>
      <c r="J3" s="69"/>
      <c r="K3" s="69"/>
      <c r="L3" s="69"/>
      <c r="N3" s="84" t="s">
        <v>3</v>
      </c>
    </row>
    <row r="4" spans="1:14" s="64" customFormat="1" ht="17.25" customHeight="1" x14ac:dyDescent="0.15">
      <c r="A4" s="236" t="s">
        <v>116</v>
      </c>
      <c r="B4" s="259"/>
      <c r="C4" s="237"/>
      <c r="D4" s="260" t="s">
        <v>117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</row>
    <row r="5" spans="1:14" s="64" customFormat="1" ht="16.5" customHeight="1" x14ac:dyDescent="0.15">
      <c r="A5" s="242" t="s">
        <v>118</v>
      </c>
      <c r="B5" s="243"/>
      <c r="C5" s="239" t="s">
        <v>119</v>
      </c>
      <c r="D5" s="239" t="s">
        <v>120</v>
      </c>
      <c r="E5" s="241" t="s">
        <v>8</v>
      </c>
      <c r="F5" s="261" t="s">
        <v>9</v>
      </c>
      <c r="G5" s="262"/>
      <c r="H5" s="262"/>
      <c r="I5" s="262"/>
      <c r="J5" s="262"/>
      <c r="K5" s="262"/>
      <c r="L5" s="262"/>
      <c r="M5" s="262"/>
      <c r="N5" s="263"/>
    </row>
    <row r="6" spans="1:14" s="64" customFormat="1" ht="16.5" customHeight="1" x14ac:dyDescent="0.15">
      <c r="A6" s="244"/>
      <c r="B6" s="245"/>
      <c r="C6" s="240"/>
      <c r="D6" s="239"/>
      <c r="E6" s="241"/>
      <c r="F6" s="261" t="s">
        <v>11</v>
      </c>
      <c r="G6" s="262"/>
      <c r="H6" s="262"/>
      <c r="I6" s="262"/>
      <c r="J6" s="262"/>
      <c r="K6" s="262"/>
      <c r="L6" s="263"/>
      <c r="M6" s="264" t="s">
        <v>67</v>
      </c>
      <c r="N6" s="238" t="s">
        <v>13</v>
      </c>
    </row>
    <row r="7" spans="1:14" s="64" customFormat="1" ht="43.5" customHeight="1" x14ac:dyDescent="0.15">
      <c r="A7" s="246"/>
      <c r="B7" s="247"/>
      <c r="C7" s="240"/>
      <c r="D7" s="239"/>
      <c r="E7" s="241"/>
      <c r="F7" s="70" t="s">
        <v>21</v>
      </c>
      <c r="G7" s="161" t="s">
        <v>72</v>
      </c>
      <c r="H7" s="71" t="s">
        <v>73</v>
      </c>
      <c r="I7" s="71" t="s">
        <v>74</v>
      </c>
      <c r="J7" s="85" t="s">
        <v>75</v>
      </c>
      <c r="K7" s="71" t="s">
        <v>76</v>
      </c>
      <c r="L7" s="86" t="s">
        <v>77</v>
      </c>
      <c r="M7" s="265"/>
      <c r="N7" s="238"/>
    </row>
    <row r="8" spans="1:14" s="64" customFormat="1" ht="15" customHeight="1" x14ac:dyDescent="0.15">
      <c r="A8" s="238" t="s">
        <v>11</v>
      </c>
      <c r="B8" s="72" t="s">
        <v>72</v>
      </c>
      <c r="C8" s="32">
        <v>265.5326</v>
      </c>
      <c r="D8" s="73" t="s">
        <v>121</v>
      </c>
      <c r="E8" s="32"/>
      <c r="F8" s="32"/>
      <c r="G8" s="32"/>
      <c r="H8" s="32"/>
      <c r="I8" s="162"/>
      <c r="J8" s="162"/>
      <c r="K8" s="162"/>
      <c r="L8" s="162"/>
      <c r="M8" s="162"/>
      <c r="N8" s="87"/>
    </row>
    <row r="9" spans="1:14" s="64" customFormat="1" ht="15" customHeight="1" x14ac:dyDescent="0.15">
      <c r="A9" s="238"/>
      <c r="B9" s="72" t="s">
        <v>73</v>
      </c>
      <c r="C9" s="163"/>
      <c r="D9" s="74" t="s">
        <v>122</v>
      </c>
      <c r="E9" s="32"/>
      <c r="F9" s="32"/>
      <c r="G9" s="32"/>
      <c r="H9" s="32"/>
      <c r="I9" s="164"/>
      <c r="J9" s="164"/>
      <c r="K9" s="164"/>
      <c r="L9" s="164"/>
      <c r="M9" s="164"/>
      <c r="N9" s="87"/>
    </row>
    <row r="10" spans="1:14" s="64" customFormat="1" ht="15" customHeight="1" x14ac:dyDescent="0.15">
      <c r="A10" s="238"/>
      <c r="B10" s="72" t="s">
        <v>74</v>
      </c>
      <c r="C10" s="163"/>
      <c r="D10" s="74" t="s">
        <v>123</v>
      </c>
      <c r="E10" s="32"/>
      <c r="F10" s="32"/>
      <c r="G10" s="32"/>
      <c r="H10" s="32"/>
      <c r="I10" s="164"/>
      <c r="J10" s="164"/>
      <c r="K10" s="164"/>
      <c r="L10" s="164"/>
      <c r="M10" s="164"/>
      <c r="N10" s="88"/>
    </row>
    <row r="11" spans="1:14" s="64" customFormat="1" ht="15" customHeight="1" x14ac:dyDescent="0.15">
      <c r="A11" s="238"/>
      <c r="B11" s="72" t="s">
        <v>75</v>
      </c>
      <c r="C11" s="163"/>
      <c r="D11" s="74" t="s">
        <v>124</v>
      </c>
      <c r="E11" s="32"/>
      <c r="F11" s="32"/>
      <c r="G11" s="32"/>
      <c r="H11" s="32"/>
      <c r="I11" s="164"/>
      <c r="J11" s="164"/>
      <c r="K11" s="164"/>
      <c r="L11" s="164"/>
      <c r="M11" s="164"/>
      <c r="N11" s="88"/>
    </row>
    <row r="12" spans="1:14" s="64" customFormat="1" ht="15" customHeight="1" x14ac:dyDescent="0.15">
      <c r="A12" s="238"/>
      <c r="B12" s="72" t="s">
        <v>76</v>
      </c>
      <c r="C12" s="163"/>
      <c r="D12" s="74" t="s">
        <v>125</v>
      </c>
      <c r="E12" s="32"/>
      <c r="F12" s="32"/>
      <c r="G12" s="32"/>
      <c r="H12" s="32"/>
      <c r="I12" s="164"/>
      <c r="J12" s="164"/>
      <c r="K12" s="164"/>
      <c r="L12" s="164"/>
      <c r="M12" s="164"/>
      <c r="N12" s="88"/>
    </row>
    <row r="13" spans="1:14" s="64" customFormat="1" ht="15" customHeight="1" x14ac:dyDescent="0.15">
      <c r="A13" s="238"/>
      <c r="B13" s="75" t="s">
        <v>77</v>
      </c>
      <c r="C13" s="163"/>
      <c r="D13" s="74" t="s">
        <v>126</v>
      </c>
      <c r="E13" s="32"/>
      <c r="F13" s="32"/>
      <c r="G13" s="32"/>
      <c r="H13" s="32"/>
      <c r="I13" s="164"/>
      <c r="J13" s="164"/>
      <c r="K13" s="164"/>
      <c r="L13" s="164"/>
      <c r="M13" s="164"/>
      <c r="N13" s="88"/>
    </row>
    <row r="14" spans="1:14" s="64" customFormat="1" ht="15" customHeight="1" x14ac:dyDescent="0.15">
      <c r="A14" s="253" t="s">
        <v>67</v>
      </c>
      <c r="B14" s="254"/>
      <c r="C14" s="163"/>
      <c r="D14" s="74" t="s">
        <v>127</v>
      </c>
      <c r="E14" s="32"/>
      <c r="F14" s="32"/>
      <c r="G14" s="32"/>
      <c r="H14" s="164"/>
      <c r="I14" s="164"/>
      <c r="J14" s="164"/>
      <c r="K14" s="164"/>
      <c r="L14" s="164"/>
      <c r="M14" s="164"/>
      <c r="N14" s="88"/>
    </row>
    <row r="15" spans="1:14" s="64" customFormat="1" ht="15" customHeight="1" x14ac:dyDescent="0.15">
      <c r="A15" s="255" t="s">
        <v>13</v>
      </c>
      <c r="B15" s="256"/>
      <c r="C15" s="163"/>
      <c r="D15" s="73" t="s">
        <v>128</v>
      </c>
      <c r="E15" s="153">
        <v>34.189599999999999</v>
      </c>
      <c r="F15" s="153">
        <v>34.189599999999999</v>
      </c>
      <c r="G15" s="153">
        <v>34.189599999999999</v>
      </c>
      <c r="H15" s="165"/>
      <c r="I15" s="165"/>
      <c r="J15" s="165"/>
      <c r="K15" s="164"/>
      <c r="L15" s="164"/>
      <c r="M15" s="164"/>
      <c r="N15" s="88"/>
    </row>
    <row r="16" spans="1:14" s="64" customFormat="1" ht="15" customHeight="1" x14ac:dyDescent="0.15">
      <c r="A16" s="257"/>
      <c r="B16" s="257"/>
      <c r="C16" s="162"/>
      <c r="D16" s="74" t="s">
        <v>129</v>
      </c>
      <c r="E16" s="153"/>
      <c r="F16" s="153"/>
      <c r="G16" s="153"/>
      <c r="H16" s="165"/>
      <c r="I16" s="165"/>
      <c r="J16" s="165"/>
      <c r="K16" s="164"/>
      <c r="L16" s="164"/>
      <c r="M16" s="164"/>
      <c r="N16" s="88"/>
    </row>
    <row r="17" spans="1:14" s="64" customFormat="1" ht="15" customHeight="1" x14ac:dyDescent="0.15">
      <c r="A17" s="250"/>
      <c r="B17" s="251"/>
      <c r="C17" s="162"/>
      <c r="D17" s="74" t="s">
        <v>130</v>
      </c>
      <c r="E17" s="153">
        <v>11.403</v>
      </c>
      <c r="F17" s="153">
        <v>11.403</v>
      </c>
      <c r="G17" s="153">
        <v>11.403</v>
      </c>
      <c r="H17" s="165"/>
      <c r="I17" s="165"/>
      <c r="J17" s="165"/>
      <c r="K17" s="164"/>
      <c r="L17" s="164"/>
      <c r="M17" s="164"/>
      <c r="N17" s="88"/>
    </row>
    <row r="18" spans="1:14" s="64" customFormat="1" ht="15" customHeight="1" x14ac:dyDescent="0.15">
      <c r="A18" s="78"/>
      <c r="B18" s="79"/>
      <c r="C18" s="162"/>
      <c r="D18" s="73" t="s">
        <v>131</v>
      </c>
      <c r="E18" s="153"/>
      <c r="F18" s="153"/>
      <c r="G18" s="153"/>
      <c r="H18" s="165"/>
      <c r="I18" s="165"/>
      <c r="J18" s="165"/>
      <c r="K18" s="164"/>
      <c r="L18" s="164"/>
      <c r="M18" s="164"/>
      <c r="N18" s="88"/>
    </row>
    <row r="19" spans="1:14" s="64" customFormat="1" ht="15" customHeight="1" x14ac:dyDescent="0.15">
      <c r="A19" s="250"/>
      <c r="B19" s="251"/>
      <c r="C19" s="162"/>
      <c r="D19" s="73" t="s">
        <v>132</v>
      </c>
      <c r="E19" s="153"/>
      <c r="F19" s="153"/>
      <c r="G19" s="153"/>
      <c r="H19" s="165"/>
      <c r="I19" s="165"/>
      <c r="J19" s="165"/>
      <c r="K19" s="164"/>
      <c r="L19" s="164"/>
      <c r="M19" s="164"/>
      <c r="N19" s="89"/>
    </row>
    <row r="20" spans="1:14" s="64" customFormat="1" ht="15" customHeight="1" x14ac:dyDescent="0.15">
      <c r="A20" s="248"/>
      <c r="B20" s="249"/>
      <c r="C20" s="162"/>
      <c r="D20" s="74" t="s">
        <v>133</v>
      </c>
      <c r="E20" s="153">
        <v>219.94</v>
      </c>
      <c r="F20" s="153">
        <v>219.94</v>
      </c>
      <c r="G20" s="153">
        <v>219.94</v>
      </c>
      <c r="H20" s="166"/>
      <c r="I20" s="166"/>
      <c r="J20" s="166"/>
      <c r="K20" s="162"/>
      <c r="L20" s="162"/>
      <c r="M20" s="162"/>
      <c r="N20" s="88"/>
    </row>
    <row r="21" spans="1:14" s="64" customFormat="1" ht="15" customHeight="1" x14ac:dyDescent="0.15">
      <c r="A21" s="250"/>
      <c r="B21" s="251"/>
      <c r="C21" s="162"/>
      <c r="D21" s="74" t="s">
        <v>134</v>
      </c>
      <c r="E21" s="166"/>
      <c r="F21" s="166"/>
      <c r="G21" s="166"/>
      <c r="H21" s="166"/>
      <c r="I21" s="166"/>
      <c r="J21" s="166"/>
      <c r="K21" s="162"/>
      <c r="L21" s="162"/>
      <c r="M21" s="162"/>
      <c r="N21" s="88"/>
    </row>
    <row r="22" spans="1:14" s="64" customFormat="1" ht="15" customHeight="1" x14ac:dyDescent="0.15">
      <c r="A22" s="250"/>
      <c r="B22" s="251"/>
      <c r="C22" s="162"/>
      <c r="D22" s="74" t="s">
        <v>135</v>
      </c>
      <c r="E22" s="166"/>
      <c r="F22" s="166"/>
      <c r="G22" s="166"/>
      <c r="H22" s="166"/>
      <c r="I22" s="166"/>
      <c r="J22" s="166"/>
      <c r="K22" s="162"/>
      <c r="L22" s="162"/>
      <c r="M22" s="162"/>
      <c r="N22" s="88"/>
    </row>
    <row r="23" spans="1:14" s="64" customFormat="1" ht="15" customHeight="1" x14ac:dyDescent="0.15">
      <c r="A23" s="252"/>
      <c r="B23" s="252"/>
      <c r="C23" s="162"/>
      <c r="D23" s="74" t="s">
        <v>136</v>
      </c>
      <c r="E23" s="166"/>
      <c r="F23" s="166"/>
      <c r="G23" s="166"/>
      <c r="H23" s="166"/>
      <c r="I23" s="166"/>
      <c r="J23" s="166"/>
      <c r="K23" s="162"/>
      <c r="L23" s="162"/>
      <c r="M23" s="162"/>
      <c r="N23" s="88"/>
    </row>
    <row r="24" spans="1:14" s="64" customFormat="1" ht="15" customHeight="1" x14ac:dyDescent="0.15">
      <c r="A24" s="76"/>
      <c r="B24" s="77"/>
      <c r="C24" s="162"/>
      <c r="D24" s="74" t="s">
        <v>137</v>
      </c>
      <c r="E24" s="166"/>
      <c r="F24" s="166"/>
      <c r="G24" s="166"/>
      <c r="H24" s="166"/>
      <c r="I24" s="166"/>
      <c r="J24" s="166"/>
      <c r="K24" s="162"/>
      <c r="L24" s="162"/>
      <c r="M24" s="162"/>
      <c r="N24" s="88"/>
    </row>
    <row r="25" spans="1:14" s="64" customFormat="1" ht="15" customHeight="1" x14ac:dyDescent="0.15">
      <c r="A25" s="76"/>
      <c r="B25" s="77"/>
      <c r="C25" s="162"/>
      <c r="D25" s="74" t="s">
        <v>138</v>
      </c>
      <c r="E25" s="166"/>
      <c r="F25" s="166"/>
      <c r="G25" s="166"/>
      <c r="H25" s="166"/>
      <c r="I25" s="166"/>
      <c r="J25" s="166"/>
      <c r="K25" s="162"/>
      <c r="L25" s="162"/>
      <c r="M25" s="162"/>
      <c r="N25" s="88"/>
    </row>
    <row r="26" spans="1:14" s="64" customFormat="1" ht="15" customHeight="1" x14ac:dyDescent="0.15">
      <c r="A26" s="76"/>
      <c r="B26" s="77"/>
      <c r="C26" s="162"/>
      <c r="D26" s="74" t="s">
        <v>139</v>
      </c>
      <c r="E26" s="166"/>
      <c r="F26" s="166"/>
      <c r="G26" s="166"/>
      <c r="H26" s="166"/>
      <c r="I26" s="166"/>
      <c r="J26" s="166"/>
      <c r="K26" s="162"/>
      <c r="L26" s="162"/>
      <c r="M26" s="162"/>
      <c r="N26" s="88"/>
    </row>
    <row r="27" spans="1:14" s="64" customFormat="1" ht="15" customHeight="1" x14ac:dyDescent="0.15">
      <c r="A27" s="76"/>
      <c r="B27" s="77"/>
      <c r="C27" s="162"/>
      <c r="D27" s="74" t="s">
        <v>140</v>
      </c>
      <c r="E27" s="166"/>
      <c r="F27" s="166"/>
      <c r="G27" s="166"/>
      <c r="H27" s="166"/>
      <c r="I27" s="166"/>
      <c r="J27" s="166"/>
      <c r="K27" s="162"/>
      <c r="L27" s="162"/>
      <c r="M27" s="162"/>
      <c r="N27" s="88"/>
    </row>
    <row r="28" spans="1:14" s="64" customFormat="1" ht="15" customHeight="1" x14ac:dyDescent="0.15">
      <c r="A28" s="76"/>
      <c r="B28" s="77"/>
      <c r="C28" s="162"/>
      <c r="D28" s="74" t="s">
        <v>141</v>
      </c>
      <c r="E28" s="166"/>
      <c r="F28" s="166"/>
      <c r="G28" s="166"/>
      <c r="H28" s="166"/>
      <c r="I28" s="166"/>
      <c r="J28" s="166"/>
      <c r="K28" s="162"/>
      <c r="L28" s="162"/>
      <c r="M28" s="162"/>
      <c r="N28" s="88"/>
    </row>
    <row r="29" spans="1:14" s="64" customFormat="1" ht="15" customHeight="1" x14ac:dyDescent="0.15">
      <c r="A29" s="76"/>
      <c r="B29" s="77"/>
      <c r="C29" s="162"/>
      <c r="D29" s="74" t="s">
        <v>142</v>
      </c>
      <c r="E29" s="166"/>
      <c r="F29" s="166"/>
      <c r="G29" s="166"/>
      <c r="H29" s="166"/>
      <c r="I29" s="166"/>
      <c r="J29" s="166"/>
      <c r="K29" s="162"/>
      <c r="L29" s="162"/>
      <c r="M29" s="162"/>
      <c r="N29" s="88"/>
    </row>
    <row r="30" spans="1:14" s="64" customFormat="1" ht="15" customHeight="1" x14ac:dyDescent="0.15">
      <c r="A30" s="76"/>
      <c r="B30" s="77"/>
      <c r="C30" s="162"/>
      <c r="D30" s="74" t="s">
        <v>143</v>
      </c>
      <c r="E30" s="166"/>
      <c r="F30" s="166"/>
      <c r="G30" s="166"/>
      <c r="H30" s="166"/>
      <c r="I30" s="166"/>
      <c r="J30" s="166"/>
      <c r="K30" s="162"/>
      <c r="L30" s="162"/>
      <c r="M30" s="162"/>
      <c r="N30" s="88"/>
    </row>
    <row r="31" spans="1:14" s="64" customFormat="1" ht="15" customHeight="1" x14ac:dyDescent="0.15">
      <c r="A31" s="76"/>
      <c r="B31" s="77"/>
      <c r="C31" s="80"/>
      <c r="D31" s="74" t="s">
        <v>144</v>
      </c>
      <c r="E31" s="166"/>
      <c r="F31" s="166"/>
      <c r="G31" s="166"/>
      <c r="H31" s="166"/>
      <c r="I31" s="166"/>
      <c r="J31" s="166"/>
      <c r="K31" s="162"/>
      <c r="L31" s="162"/>
      <c r="M31" s="162"/>
      <c r="N31" s="88"/>
    </row>
    <row r="32" spans="1:14" s="64" customFormat="1" ht="15" customHeight="1" x14ac:dyDescent="0.15">
      <c r="A32" s="76"/>
      <c r="B32" s="77"/>
      <c r="C32" s="162"/>
      <c r="D32" s="74" t="s">
        <v>145</v>
      </c>
      <c r="E32" s="166"/>
      <c r="F32" s="166"/>
      <c r="G32" s="166"/>
      <c r="H32" s="166"/>
      <c r="I32" s="166"/>
      <c r="J32" s="166"/>
      <c r="K32" s="162"/>
      <c r="L32" s="162"/>
      <c r="M32" s="162"/>
      <c r="N32" s="88"/>
    </row>
    <row r="33" spans="1:14" s="64" customFormat="1" ht="15" customHeight="1" x14ac:dyDescent="0.15">
      <c r="A33" s="253"/>
      <c r="B33" s="254"/>
      <c r="C33" s="162"/>
      <c r="D33" s="74" t="s">
        <v>146</v>
      </c>
      <c r="E33" s="166"/>
      <c r="F33" s="166"/>
      <c r="G33" s="166"/>
      <c r="H33" s="166"/>
      <c r="I33" s="166"/>
      <c r="J33" s="166"/>
      <c r="K33" s="162"/>
      <c r="L33" s="162"/>
      <c r="M33" s="162"/>
      <c r="N33" s="88"/>
    </row>
    <row r="34" spans="1:14" s="64" customFormat="1" ht="15" customHeight="1" x14ac:dyDescent="0.15">
      <c r="A34" s="76"/>
      <c r="B34" s="77"/>
      <c r="C34" s="162"/>
      <c r="D34" s="74" t="s">
        <v>147</v>
      </c>
      <c r="E34" s="166"/>
      <c r="F34" s="166"/>
      <c r="G34" s="166"/>
      <c r="H34" s="166"/>
      <c r="I34" s="166"/>
      <c r="J34" s="166"/>
      <c r="K34" s="162"/>
      <c r="L34" s="162"/>
      <c r="M34" s="162"/>
      <c r="N34" s="88"/>
    </row>
    <row r="35" spans="1:14" s="64" customFormat="1" ht="15" customHeight="1" x14ac:dyDescent="0.15">
      <c r="A35" s="76"/>
      <c r="B35" s="77"/>
      <c r="C35" s="162"/>
      <c r="D35" s="74" t="s">
        <v>148</v>
      </c>
      <c r="E35" s="166"/>
      <c r="F35" s="166"/>
      <c r="G35" s="166"/>
      <c r="H35" s="166"/>
      <c r="I35" s="166"/>
      <c r="J35" s="166"/>
      <c r="K35" s="162"/>
      <c r="L35" s="162"/>
      <c r="M35" s="162"/>
      <c r="N35" s="90"/>
    </row>
    <row r="36" spans="1:14" s="64" customFormat="1" ht="15" customHeight="1" x14ac:dyDescent="0.15">
      <c r="A36" s="76"/>
      <c r="B36" s="77"/>
      <c r="C36" s="162"/>
      <c r="D36" s="74" t="s">
        <v>149</v>
      </c>
      <c r="E36" s="166"/>
      <c r="F36" s="166"/>
      <c r="G36" s="166"/>
      <c r="H36" s="166"/>
      <c r="I36" s="166"/>
      <c r="J36" s="166"/>
      <c r="K36" s="162"/>
      <c r="L36" s="162"/>
      <c r="M36" s="162"/>
      <c r="N36" s="90"/>
    </row>
    <row r="37" spans="1:14" s="64" customFormat="1" ht="15" customHeight="1" x14ac:dyDescent="0.15">
      <c r="A37" s="236" t="s">
        <v>150</v>
      </c>
      <c r="B37" s="237"/>
      <c r="C37" s="32">
        <v>265.5326</v>
      </c>
      <c r="D37" s="81" t="s">
        <v>59</v>
      </c>
      <c r="E37" s="167">
        <v>265.5326</v>
      </c>
      <c r="F37" s="167">
        <f>SUM(F15:F36)</f>
        <v>265.5326</v>
      </c>
      <c r="G37" s="167">
        <f>SUM(G15:G36)</f>
        <v>265.5326</v>
      </c>
      <c r="H37" s="167">
        <f>SUM(H15:H36)</f>
        <v>0</v>
      </c>
      <c r="I37" s="166"/>
      <c r="J37" s="166"/>
      <c r="K37" s="162"/>
      <c r="L37" s="162"/>
      <c r="M37" s="162"/>
      <c r="N37" s="90"/>
    </row>
    <row r="38" spans="1:14" s="64" customFormat="1" ht="15" customHeight="1" x14ac:dyDescent="0.15">
      <c r="A38" s="120" t="s">
        <v>60</v>
      </c>
      <c r="B38" s="168"/>
      <c r="D38" s="21"/>
      <c r="K38" s="91"/>
      <c r="N38" s="21"/>
    </row>
    <row r="39" spans="1:14" s="64" customFormat="1" ht="14.25" x14ac:dyDescent="0.15">
      <c r="A39" s="168"/>
      <c r="B39" s="168"/>
      <c r="N39" s="21"/>
    </row>
    <row r="40" spans="1:14" s="64" customFormat="1" ht="14.25" x14ac:dyDescent="0.15">
      <c r="A40" s="168"/>
      <c r="B40" s="168"/>
      <c r="N40" s="21"/>
    </row>
    <row r="41" spans="1:14" s="64" customFormat="1" ht="14.25" x14ac:dyDescent="0.15">
      <c r="A41" s="168"/>
      <c r="B41" s="168"/>
      <c r="N41" s="21"/>
    </row>
    <row r="42" spans="1:14" s="64" customFormat="1" ht="14.25" x14ac:dyDescent="0.15">
      <c r="A42" s="168"/>
      <c r="B42" s="168"/>
      <c r="N42" s="21"/>
    </row>
    <row r="43" spans="1:14" s="64" customFormat="1" ht="14.25" x14ac:dyDescent="0.15">
      <c r="A43" s="168"/>
      <c r="B43" s="168"/>
      <c r="N43" s="21"/>
    </row>
    <row r="44" spans="1:14" s="64" customFormat="1" ht="14.25" x14ac:dyDescent="0.15">
      <c r="A44" s="168"/>
      <c r="B44" s="168"/>
      <c r="N44" s="21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M6:M7"/>
    <mergeCell ref="N6:N7"/>
    <mergeCell ref="A37:B37"/>
    <mergeCell ref="A8:A13"/>
    <mergeCell ref="C5:C7"/>
    <mergeCell ref="D5:D7"/>
    <mergeCell ref="E5:E7"/>
    <mergeCell ref="A5:B7"/>
    <mergeCell ref="A20:B20"/>
    <mergeCell ref="A21:B21"/>
    <mergeCell ref="A22:B22"/>
    <mergeCell ref="A23:B23"/>
    <mergeCell ref="A33:B33"/>
    <mergeCell ref="A14:B14"/>
    <mergeCell ref="A15:B15"/>
    <mergeCell ref="A16:B16"/>
    <mergeCell ref="A17:B17"/>
    <mergeCell ref="A19:B19"/>
  </mergeCells>
  <phoneticPr fontId="6" type="noConversion"/>
  <printOptions horizontalCentered="1"/>
  <pageMargins left="0.70866141732283505" right="0.70866141732283505" top="0.78740157480314998" bottom="0.78740157480314998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35"/>
  <sheetViews>
    <sheetView showGridLines="0" showZeros="0" workbookViewId="0">
      <selection activeCell="G27" sqref="G27"/>
    </sheetView>
  </sheetViews>
  <sheetFormatPr defaultColWidth="7.25" defaultRowHeight="11.25" x14ac:dyDescent="0.15"/>
  <cols>
    <col min="1" max="3" width="4.125" style="23" customWidth="1"/>
    <col min="4" max="4" width="7.125" style="23" customWidth="1"/>
    <col min="5" max="5" width="28.5" style="23" customWidth="1"/>
    <col min="6" max="15" width="9.5" style="23" customWidth="1"/>
    <col min="16" max="247" width="7.25" style="23" customWidth="1"/>
    <col min="248" max="16384" width="7.25" style="23"/>
  </cols>
  <sheetData>
    <row r="1" spans="1:247" ht="25.5" customHeight="1" x14ac:dyDescent="0.15">
      <c r="A1" s="24"/>
      <c r="B1" s="24"/>
      <c r="C1" s="25"/>
      <c r="D1" s="26"/>
      <c r="E1" s="27"/>
      <c r="F1" s="28"/>
      <c r="G1" s="28"/>
      <c r="H1" s="28"/>
      <c r="I1" s="41"/>
      <c r="J1" s="28"/>
      <c r="K1" s="28"/>
      <c r="L1" s="28"/>
      <c r="M1" s="28"/>
      <c r="N1" s="28"/>
      <c r="O1" s="42" t="s">
        <v>151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21.75" customHeight="1" x14ac:dyDescent="0.15">
      <c r="A2" s="29" t="s">
        <v>152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ht="25.5" customHeight="1" x14ac:dyDescent="0.15">
      <c r="A3" s="266" t="s">
        <v>2</v>
      </c>
      <c r="B3" s="266"/>
      <c r="C3" s="266"/>
      <c r="D3" s="266"/>
      <c r="E3" s="266"/>
      <c r="F3" s="28"/>
      <c r="G3" s="30"/>
      <c r="H3" s="30"/>
      <c r="I3" s="30"/>
      <c r="J3" s="30"/>
      <c r="K3" s="30"/>
      <c r="L3" s="30"/>
      <c r="M3" s="30"/>
      <c r="N3" s="30"/>
      <c r="O3" s="42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47" ht="25.5" customHeight="1" x14ac:dyDescent="0.15">
      <c r="A4" s="31" t="s">
        <v>63</v>
      </c>
      <c r="B4" s="31"/>
      <c r="C4" s="31"/>
      <c r="D4" s="233" t="s">
        <v>64</v>
      </c>
      <c r="E4" s="233" t="s">
        <v>65</v>
      </c>
      <c r="F4" s="233" t="s">
        <v>58</v>
      </c>
      <c r="G4" s="33" t="s">
        <v>89</v>
      </c>
      <c r="H4" s="33"/>
      <c r="I4" s="33"/>
      <c r="J4" s="43"/>
      <c r="K4" s="44" t="s">
        <v>90</v>
      </c>
      <c r="L4" s="33"/>
      <c r="M4" s="33"/>
      <c r="N4" s="33"/>
      <c r="O4" s="4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pans="1:247" ht="25.5" customHeight="1" x14ac:dyDescent="0.15">
      <c r="A5" s="31"/>
      <c r="B5" s="31"/>
      <c r="C5" s="31"/>
      <c r="D5" s="233"/>
      <c r="E5" s="233"/>
      <c r="F5" s="233"/>
      <c r="G5" s="233" t="s">
        <v>21</v>
      </c>
      <c r="H5" s="233" t="s">
        <v>91</v>
      </c>
      <c r="I5" s="233" t="s">
        <v>92</v>
      </c>
      <c r="J5" s="233" t="s">
        <v>93</v>
      </c>
      <c r="K5" s="234" t="s">
        <v>21</v>
      </c>
      <c r="L5" s="232" t="s">
        <v>94</v>
      </c>
      <c r="M5" s="232"/>
      <c r="N5" s="232"/>
      <c r="O5" s="229" t="s">
        <v>95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pans="1:247" ht="25.5" customHeight="1" x14ac:dyDescent="0.15">
      <c r="A6" s="34" t="s">
        <v>69</v>
      </c>
      <c r="B6" s="35" t="s">
        <v>70</v>
      </c>
      <c r="C6" s="35" t="s">
        <v>71</v>
      </c>
      <c r="D6" s="233"/>
      <c r="E6" s="233"/>
      <c r="F6" s="233"/>
      <c r="G6" s="233"/>
      <c r="H6" s="233"/>
      <c r="I6" s="233"/>
      <c r="J6" s="233"/>
      <c r="K6" s="235"/>
      <c r="L6" s="32" t="s">
        <v>96</v>
      </c>
      <c r="M6" s="32" t="s">
        <v>97</v>
      </c>
      <c r="N6" s="32" t="s">
        <v>98</v>
      </c>
      <c r="O6" s="23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pans="1:247" ht="20.25" customHeight="1" x14ac:dyDescent="0.15">
      <c r="A7" s="36" t="s">
        <v>81</v>
      </c>
      <c r="B7" s="37" t="s">
        <v>81</v>
      </c>
      <c r="C7" s="37" t="s">
        <v>81</v>
      </c>
      <c r="D7" s="38" t="s">
        <v>81</v>
      </c>
      <c r="E7" s="39" t="s">
        <v>81</v>
      </c>
      <c r="F7" s="38">
        <v>1</v>
      </c>
      <c r="G7" s="40">
        <v>2</v>
      </c>
      <c r="H7" s="40">
        <v>3</v>
      </c>
      <c r="I7" s="40">
        <v>4</v>
      </c>
      <c r="J7" s="40">
        <v>5</v>
      </c>
      <c r="K7" s="40">
        <v>6</v>
      </c>
      <c r="L7" s="40">
        <v>7</v>
      </c>
      <c r="M7" s="40">
        <v>8</v>
      </c>
      <c r="N7" s="40">
        <v>9</v>
      </c>
      <c r="O7" s="40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pans="1:247" s="22" customFormat="1" ht="21.6" customHeight="1" x14ac:dyDescent="0.15">
      <c r="A8" s="92"/>
      <c r="B8" s="92"/>
      <c r="C8" s="92"/>
      <c r="D8" s="92"/>
      <c r="E8" s="92" t="s">
        <v>8</v>
      </c>
      <c r="F8" s="149">
        <v>265.5326</v>
      </c>
      <c r="G8" s="149">
        <f>G9+G10+G11+G12+G13+G14+G15</f>
        <v>252.0326</v>
      </c>
      <c r="H8" s="149">
        <f t="shared" ref="H8:J8" si="0">H9+H10+H11+H12+H13+H14+H15</f>
        <v>234.5214</v>
      </c>
      <c r="I8" s="149">
        <f t="shared" si="0"/>
        <v>10.3</v>
      </c>
      <c r="J8" s="149">
        <f t="shared" si="0"/>
        <v>7.2111999999999998</v>
      </c>
      <c r="K8" s="149">
        <v>13.5</v>
      </c>
      <c r="L8" s="149">
        <v>13.5</v>
      </c>
      <c r="M8" s="149"/>
      <c r="N8" s="149">
        <v>13.5</v>
      </c>
      <c r="O8" s="149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</row>
    <row r="9" spans="1:247" s="22" customFormat="1" ht="21.6" customHeight="1" x14ac:dyDescent="0.15">
      <c r="A9" s="223" t="s">
        <v>102</v>
      </c>
      <c r="B9" s="200" t="s">
        <v>82</v>
      </c>
      <c r="C9" s="200" t="s">
        <v>83</v>
      </c>
      <c r="D9" s="141" t="s">
        <v>100</v>
      </c>
      <c r="E9" s="141" t="s">
        <v>103</v>
      </c>
      <c r="F9" s="147">
        <v>1.1200000000000001</v>
      </c>
      <c r="G9" s="147">
        <v>1.1200000000000001</v>
      </c>
      <c r="H9" s="156"/>
      <c r="I9" s="156"/>
      <c r="J9" s="147">
        <v>1.1200000000000001</v>
      </c>
      <c r="K9" s="156"/>
      <c r="L9" s="156"/>
      <c r="M9" s="156"/>
      <c r="N9" s="156"/>
      <c r="O9" s="157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</row>
    <row r="10" spans="1:247" s="22" customFormat="1" ht="21.6" customHeight="1" x14ac:dyDescent="0.15">
      <c r="A10" s="223"/>
      <c r="B10" s="200" t="s">
        <v>104</v>
      </c>
      <c r="C10" s="200" t="s">
        <v>85</v>
      </c>
      <c r="D10" s="141" t="s">
        <v>100</v>
      </c>
      <c r="E10" s="141" t="s">
        <v>193</v>
      </c>
      <c r="F10" s="148">
        <v>30.408000000000001</v>
      </c>
      <c r="G10" s="148">
        <v>30.408000000000001</v>
      </c>
      <c r="H10" s="148">
        <v>30.408000000000001</v>
      </c>
      <c r="I10" s="150"/>
      <c r="J10" s="150"/>
      <c r="K10" s="151"/>
      <c r="L10" s="150"/>
      <c r="M10" s="150"/>
      <c r="N10" s="150"/>
      <c r="O10" s="152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</row>
    <row r="11" spans="1:247" s="22" customFormat="1" ht="21.6" customHeight="1" x14ac:dyDescent="0.15">
      <c r="A11" s="223"/>
      <c r="B11" s="223" t="s">
        <v>108</v>
      </c>
      <c r="C11" s="200" t="s">
        <v>84</v>
      </c>
      <c r="D11" s="141" t="s">
        <v>100</v>
      </c>
      <c r="E11" s="141" t="s">
        <v>109</v>
      </c>
      <c r="F11" s="148">
        <v>0.95040000000000002</v>
      </c>
      <c r="G11" s="148">
        <v>0.95040000000000002</v>
      </c>
      <c r="H11" s="148">
        <v>0.95040000000000002</v>
      </c>
      <c r="I11" s="153"/>
      <c r="J11" s="153"/>
      <c r="K11" s="153"/>
      <c r="L11" s="153"/>
      <c r="M11" s="153"/>
      <c r="N11" s="153"/>
      <c r="O11" s="153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</row>
    <row r="12" spans="1:247" s="22" customFormat="1" ht="26.25" customHeight="1" x14ac:dyDescent="0.15">
      <c r="A12" s="223"/>
      <c r="B12" s="223"/>
      <c r="C12" s="200" t="s">
        <v>83</v>
      </c>
      <c r="D12" s="141" t="s">
        <v>100</v>
      </c>
      <c r="E12" s="141" t="s">
        <v>110</v>
      </c>
      <c r="F12" s="148">
        <v>1.3308</v>
      </c>
      <c r="G12" s="148">
        <v>1.3308</v>
      </c>
      <c r="H12" s="148">
        <v>1.3308</v>
      </c>
      <c r="I12" s="153"/>
      <c r="J12" s="153"/>
      <c r="K12" s="153"/>
      <c r="L12" s="153"/>
      <c r="M12" s="153"/>
      <c r="N12" s="153"/>
      <c r="O12" s="153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</row>
    <row r="13" spans="1:247" s="22" customFormat="1" ht="21.6" customHeight="1" x14ac:dyDescent="0.15">
      <c r="A13" s="223"/>
      <c r="B13" s="223"/>
      <c r="C13" s="200" t="s">
        <v>86</v>
      </c>
      <c r="D13" s="141" t="s">
        <v>100</v>
      </c>
      <c r="E13" s="141" t="s">
        <v>111</v>
      </c>
      <c r="F13" s="148">
        <v>0.38040000000000002</v>
      </c>
      <c r="G13" s="148">
        <v>0.38040000000000002</v>
      </c>
      <c r="H13" s="148">
        <v>0.38040000000000002</v>
      </c>
      <c r="I13" s="153"/>
      <c r="J13" s="153"/>
      <c r="K13" s="153"/>
      <c r="L13" s="153"/>
      <c r="M13" s="153"/>
      <c r="N13" s="153"/>
      <c r="O13" s="153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</row>
    <row r="14" spans="1:247" s="22" customFormat="1" ht="21.6" customHeight="1" x14ac:dyDescent="0.15">
      <c r="A14" s="200" t="s">
        <v>105</v>
      </c>
      <c r="B14" s="200" t="s">
        <v>106</v>
      </c>
      <c r="C14" s="200" t="s">
        <v>83</v>
      </c>
      <c r="D14" s="141" t="s">
        <v>100</v>
      </c>
      <c r="E14" s="141" t="s">
        <v>107</v>
      </c>
      <c r="F14" s="138">
        <v>11.403</v>
      </c>
      <c r="G14" s="138">
        <v>11.403</v>
      </c>
      <c r="H14" s="138">
        <v>11.403</v>
      </c>
      <c r="I14" s="153"/>
      <c r="J14" s="153"/>
      <c r="K14" s="153"/>
      <c r="L14" s="153"/>
      <c r="M14" s="153"/>
      <c r="N14" s="153"/>
      <c r="O14" s="153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</row>
    <row r="15" spans="1:247" s="22" customFormat="1" ht="21.6" customHeight="1" x14ac:dyDescent="0.15">
      <c r="A15" s="200" t="s">
        <v>99</v>
      </c>
      <c r="B15" s="200" t="s">
        <v>84</v>
      </c>
      <c r="C15" s="200" t="s">
        <v>84</v>
      </c>
      <c r="D15" s="141" t="s">
        <v>100</v>
      </c>
      <c r="E15" s="141" t="s">
        <v>101</v>
      </c>
      <c r="F15" s="148">
        <v>219.94</v>
      </c>
      <c r="G15" s="148">
        <v>206.44</v>
      </c>
      <c r="H15" s="154">
        <v>190.0488</v>
      </c>
      <c r="I15" s="155">
        <v>10.3</v>
      </c>
      <c r="J15" s="155">
        <v>6.0911999999999997</v>
      </c>
      <c r="K15" s="156">
        <v>13.5</v>
      </c>
      <c r="L15" s="156">
        <v>13.5</v>
      </c>
      <c r="M15" s="156"/>
      <c r="N15" s="156">
        <v>13.5</v>
      </c>
      <c r="O15" s="153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</row>
    <row r="16" spans="1:247" ht="21.6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pans="1:247" ht="21.6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pans="1:247" ht="21.6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pans="1:247" ht="21.6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pans="1:247" ht="21.6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pans="1:247" ht="21.6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pans="1:247" ht="21.6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pans="1:247" ht="21.6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pans="1:247" ht="21.6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pans="1:247" ht="21.6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pans="1:247" ht="21.6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pans="1:247" ht="21.6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pans="1:247" ht="21.6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pans="1:247" ht="21.6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pans="1:247" ht="21.6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pans="1:247" ht="21.6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  <row r="32" spans="1:247" ht="21.6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</row>
    <row r="33" spans="1:247" ht="21.6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</row>
    <row r="34" spans="1:247" ht="21.6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</row>
    <row r="35" spans="1:247" ht="21.6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</row>
  </sheetData>
  <sheetProtection formatCells="0" formatColumns="0" formatRows="0"/>
  <mergeCells count="13">
    <mergeCell ref="O5:O6"/>
    <mergeCell ref="A9:A13"/>
    <mergeCell ref="B11:B13"/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</mergeCells>
  <phoneticPr fontId="6" type="noConversion"/>
  <printOptions horizontalCentered="1"/>
  <pageMargins left="0.70866141732283505" right="0.70866141732283505" top="0.98425196850393704" bottom="0.98425196850393704" header="0" footer="0.78740157480314998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40"/>
  <sheetViews>
    <sheetView showGridLines="0" showZeros="0" tabSelected="1" workbookViewId="0">
      <selection activeCell="Q15" sqref="Q15"/>
    </sheetView>
  </sheetViews>
  <sheetFormatPr defaultColWidth="6.875" defaultRowHeight="11.25" x14ac:dyDescent="0.15"/>
  <cols>
    <col min="1" max="1" width="10.25" style="50" customWidth="1"/>
    <col min="2" max="2" width="11" style="50" customWidth="1"/>
    <col min="3" max="3" width="31.625" style="50" customWidth="1"/>
    <col min="4" max="4" width="6.125" style="50" customWidth="1"/>
    <col min="5" max="5" width="4.75" style="50" customWidth="1"/>
    <col min="6" max="6" width="27.375" style="50" customWidth="1"/>
    <col min="7" max="7" width="11.625" style="50" customWidth="1"/>
    <col min="8" max="8" width="11.5" style="50" customWidth="1"/>
    <col min="9" max="9" width="11.375" style="50" customWidth="1"/>
    <col min="10" max="10" width="7" style="50" customWidth="1"/>
    <col min="11" max="11" width="8.625" style="50" customWidth="1"/>
    <col min="12" max="12" width="8.25" style="50" customWidth="1"/>
    <col min="13" max="13" width="6.875" style="50" customWidth="1"/>
    <col min="14" max="16" width="7.625" style="50" customWidth="1"/>
    <col min="17" max="180" width="6.875" style="50" customWidth="1"/>
    <col min="181" max="16384" width="6.875" style="50"/>
  </cols>
  <sheetData>
    <row r="1" spans="1:180" ht="18.75" customHeight="1" x14ac:dyDescent="0.15">
      <c r="A1" s="273"/>
      <c r="B1" s="273"/>
      <c r="J1" s="53"/>
      <c r="K1" s="53"/>
      <c r="L1" s="53"/>
      <c r="M1" s="53"/>
      <c r="N1" s="53"/>
      <c r="O1" s="53"/>
      <c r="P1" s="53"/>
      <c r="Q1" s="53"/>
      <c r="R1" s="53"/>
      <c r="S1" s="53"/>
      <c r="T1" s="18" t="s">
        <v>153</v>
      </c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</row>
    <row r="2" spans="1:180" ht="25.5" customHeight="1" x14ac:dyDescent="0.15">
      <c r="A2" s="51" t="s">
        <v>154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</row>
    <row r="3" spans="1:180" ht="29.25" customHeight="1" x14ac:dyDescent="0.15">
      <c r="A3" s="52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1" t="s">
        <v>3</v>
      </c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</row>
    <row r="4" spans="1:180" ht="29.25" customHeight="1" x14ac:dyDescent="0.15">
      <c r="A4" s="274" t="s">
        <v>155</v>
      </c>
      <c r="B4" s="274"/>
      <c r="C4" s="274"/>
      <c r="D4" s="275" t="s">
        <v>156</v>
      </c>
      <c r="E4" s="275"/>
      <c r="F4" s="275"/>
      <c r="G4" s="269" t="s">
        <v>58</v>
      </c>
      <c r="H4" s="268" t="s">
        <v>11</v>
      </c>
      <c r="I4" s="268"/>
      <c r="J4" s="227" t="s">
        <v>66</v>
      </c>
      <c r="K4" s="227"/>
      <c r="L4" s="227"/>
      <c r="M4" s="267" t="s">
        <v>67</v>
      </c>
      <c r="N4" s="267"/>
      <c r="O4" s="267"/>
      <c r="P4" s="267" t="s">
        <v>13</v>
      </c>
      <c r="Q4" s="267" t="s">
        <v>14</v>
      </c>
      <c r="R4" s="270" t="s">
        <v>15</v>
      </c>
      <c r="S4" s="267" t="s">
        <v>48</v>
      </c>
      <c r="T4" s="267" t="s">
        <v>68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</row>
    <row r="5" spans="1:180" s="48" customFormat="1" ht="22.5" customHeight="1" x14ac:dyDescent="0.15">
      <c r="A5" s="269" t="s">
        <v>63</v>
      </c>
      <c r="B5" s="269"/>
      <c r="C5" s="276" t="s">
        <v>157</v>
      </c>
      <c r="D5" s="276" t="s">
        <v>63</v>
      </c>
      <c r="E5" s="276"/>
      <c r="F5" s="276" t="s">
        <v>157</v>
      </c>
      <c r="G5" s="269"/>
      <c r="H5" s="268"/>
      <c r="I5" s="268"/>
      <c r="J5" s="227"/>
      <c r="K5" s="227"/>
      <c r="L5" s="227"/>
      <c r="M5" s="267"/>
      <c r="N5" s="267"/>
      <c r="O5" s="267"/>
      <c r="P5" s="267"/>
      <c r="Q5" s="267"/>
      <c r="R5" s="271"/>
      <c r="S5" s="267"/>
      <c r="T5" s="267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</row>
    <row r="6" spans="1:180" s="48" customFormat="1" ht="36" x14ac:dyDescent="0.15">
      <c r="A6" s="55" t="s">
        <v>69</v>
      </c>
      <c r="B6" s="55" t="s">
        <v>70</v>
      </c>
      <c r="C6" s="276"/>
      <c r="D6" s="55" t="s">
        <v>69</v>
      </c>
      <c r="E6" s="55" t="s">
        <v>70</v>
      </c>
      <c r="F6" s="276"/>
      <c r="G6" s="269"/>
      <c r="H6" s="54" t="s">
        <v>21</v>
      </c>
      <c r="I6" s="54" t="s">
        <v>158</v>
      </c>
      <c r="J6" s="57" t="s">
        <v>21</v>
      </c>
      <c r="K6" s="59" t="s">
        <v>78</v>
      </c>
      <c r="L6" s="60" t="s">
        <v>79</v>
      </c>
      <c r="M6" s="57" t="s">
        <v>21</v>
      </c>
      <c r="N6" s="60" t="s">
        <v>80</v>
      </c>
      <c r="O6" s="58" t="s">
        <v>79</v>
      </c>
      <c r="P6" s="267"/>
      <c r="Q6" s="267"/>
      <c r="R6" s="272"/>
      <c r="S6" s="267"/>
      <c r="T6" s="267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</row>
    <row r="7" spans="1:180" s="48" customFormat="1" ht="18.75" customHeight="1" x14ac:dyDescent="0.15">
      <c r="A7" s="56" t="s">
        <v>81</v>
      </c>
      <c r="B7" s="56" t="s">
        <v>81</v>
      </c>
      <c r="C7" s="1" t="s">
        <v>81</v>
      </c>
      <c r="D7" s="1"/>
      <c r="E7" s="1"/>
      <c r="F7" s="1"/>
      <c r="G7" s="56">
        <v>1</v>
      </c>
      <c r="H7" s="56">
        <v>2</v>
      </c>
      <c r="I7" s="56">
        <v>3</v>
      </c>
      <c r="J7" s="56">
        <v>4</v>
      </c>
      <c r="K7" s="56">
        <v>5</v>
      </c>
      <c r="L7" s="56">
        <v>6</v>
      </c>
      <c r="M7" s="56">
        <v>7</v>
      </c>
      <c r="N7" s="56">
        <v>8</v>
      </c>
      <c r="O7" s="56">
        <v>9</v>
      </c>
      <c r="P7" s="56">
        <v>10</v>
      </c>
      <c r="Q7" s="56">
        <v>11</v>
      </c>
      <c r="R7" s="56">
        <v>12</v>
      </c>
      <c r="S7" s="56">
        <v>13</v>
      </c>
      <c r="T7" s="56">
        <v>14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</row>
    <row r="8" spans="1:180" s="49" customFormat="1" ht="22.5" customHeight="1" x14ac:dyDescent="0.15">
      <c r="A8" s="176"/>
      <c r="B8" s="176"/>
      <c r="C8" s="177" t="s">
        <v>8</v>
      </c>
      <c r="D8" s="176"/>
      <c r="E8" s="176"/>
      <c r="F8" s="177"/>
      <c r="G8" s="183">
        <f>G9+G10+G11+G12+G13+G14+G15+G16+G17</f>
        <v>252.03259999999995</v>
      </c>
      <c r="H8" s="183">
        <f t="shared" ref="H8:I8" si="0">H9+H10+H11+H12+H13+H14+H15+H16+H17</f>
        <v>252.03259999999995</v>
      </c>
      <c r="I8" s="183">
        <f t="shared" si="0"/>
        <v>252.03259999999995</v>
      </c>
      <c r="J8" s="178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62"/>
      <c r="V8" s="62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</row>
    <row r="9" spans="1:180" s="181" customFormat="1" ht="26.45" customHeight="1" x14ac:dyDescent="0.15">
      <c r="A9" s="179" t="s">
        <v>194</v>
      </c>
      <c r="B9" s="179" t="s">
        <v>84</v>
      </c>
      <c r="C9" s="170" t="s">
        <v>159</v>
      </c>
      <c r="D9" s="171" t="s">
        <v>195</v>
      </c>
      <c r="E9" s="171" t="s">
        <v>84</v>
      </c>
      <c r="F9" s="171" t="s">
        <v>160</v>
      </c>
      <c r="G9" s="173">
        <v>190.0488</v>
      </c>
      <c r="H9" s="173">
        <v>190.0488</v>
      </c>
      <c r="I9" s="173">
        <v>190.0488</v>
      </c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0"/>
      <c r="EB9" s="180"/>
      <c r="EC9" s="180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0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180"/>
      <c r="FE9" s="180"/>
      <c r="FF9" s="180"/>
      <c r="FG9" s="180"/>
      <c r="FH9" s="180"/>
      <c r="FI9" s="180"/>
      <c r="FJ9" s="180"/>
      <c r="FK9" s="180"/>
      <c r="FL9" s="180"/>
      <c r="FM9" s="180"/>
      <c r="FN9" s="180"/>
      <c r="FO9" s="180"/>
      <c r="FP9" s="180"/>
      <c r="FQ9" s="180"/>
      <c r="FR9" s="180"/>
      <c r="FS9" s="180"/>
      <c r="FT9" s="180"/>
      <c r="FU9" s="180"/>
      <c r="FV9" s="180"/>
      <c r="FW9" s="180"/>
      <c r="FX9" s="180"/>
    </row>
    <row r="10" spans="1:180" s="181" customFormat="1" ht="26.45" customHeight="1" x14ac:dyDescent="0.15">
      <c r="A10" s="179" t="s">
        <v>194</v>
      </c>
      <c r="B10" s="179" t="s">
        <v>196</v>
      </c>
      <c r="C10" s="170" t="s">
        <v>163</v>
      </c>
      <c r="D10" s="171" t="s">
        <v>195</v>
      </c>
      <c r="E10" s="171" t="s">
        <v>83</v>
      </c>
      <c r="F10" s="171" t="s">
        <v>164</v>
      </c>
      <c r="G10" s="174">
        <v>30.408000000000001</v>
      </c>
      <c r="H10" s="174">
        <v>30.408000000000001</v>
      </c>
      <c r="I10" s="174">
        <v>30.408000000000001</v>
      </c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C10" s="180"/>
      <c r="DD10" s="180"/>
      <c r="DE10" s="180"/>
      <c r="DF10" s="180"/>
      <c r="DG10" s="180"/>
      <c r="DH10" s="180"/>
      <c r="DI10" s="180"/>
      <c r="DJ10" s="180"/>
      <c r="DK10" s="180"/>
      <c r="DL10" s="180"/>
      <c r="DM10" s="180"/>
      <c r="DN10" s="180"/>
      <c r="DO10" s="180"/>
      <c r="DP10" s="180"/>
      <c r="DQ10" s="180"/>
      <c r="DR10" s="180"/>
      <c r="DS10" s="180"/>
      <c r="DT10" s="180"/>
      <c r="DU10" s="180"/>
      <c r="DV10" s="180"/>
      <c r="DW10" s="180"/>
      <c r="DX10" s="180"/>
      <c r="DY10" s="180"/>
      <c r="DZ10" s="180"/>
      <c r="EA10" s="180"/>
      <c r="EB10" s="180"/>
      <c r="EC10" s="180"/>
      <c r="ED10" s="180"/>
      <c r="EE10" s="180"/>
      <c r="EF10" s="180"/>
      <c r="EG10" s="180"/>
      <c r="EH10" s="180"/>
      <c r="EI10" s="180"/>
      <c r="EJ10" s="180"/>
      <c r="EK10" s="180"/>
      <c r="EL10" s="180"/>
      <c r="EM10" s="180"/>
      <c r="EN10" s="180"/>
      <c r="EO10" s="180"/>
      <c r="EP10" s="180"/>
      <c r="EQ10" s="180"/>
      <c r="ER10" s="180"/>
      <c r="ES10" s="180"/>
      <c r="ET10" s="180"/>
      <c r="EU10" s="180"/>
      <c r="EV10" s="180"/>
      <c r="EW10" s="180"/>
      <c r="EX10" s="180"/>
      <c r="EY10" s="180"/>
      <c r="EZ10" s="180"/>
      <c r="FA10" s="180"/>
      <c r="FB10" s="180"/>
      <c r="FC10" s="180"/>
      <c r="FD10" s="180"/>
      <c r="FE10" s="180"/>
      <c r="FF10" s="180"/>
      <c r="FG10" s="180"/>
      <c r="FH10" s="180"/>
      <c r="FI10" s="180"/>
      <c r="FJ10" s="180"/>
      <c r="FK10" s="180"/>
      <c r="FL10" s="180"/>
      <c r="FM10" s="180"/>
      <c r="FN10" s="180"/>
      <c r="FO10" s="180"/>
      <c r="FP10" s="180"/>
      <c r="FQ10" s="180"/>
      <c r="FR10" s="180"/>
      <c r="FS10" s="180"/>
      <c r="FT10" s="180"/>
      <c r="FU10" s="180"/>
      <c r="FV10" s="180"/>
      <c r="FW10" s="180"/>
      <c r="FX10" s="180"/>
    </row>
    <row r="11" spans="1:180" s="182" customFormat="1" ht="30" customHeight="1" x14ac:dyDescent="0.15">
      <c r="A11" s="179" t="s">
        <v>194</v>
      </c>
      <c r="B11" s="179" t="s">
        <v>197</v>
      </c>
      <c r="C11" s="170" t="s">
        <v>165</v>
      </c>
      <c r="D11" s="171" t="s">
        <v>195</v>
      </c>
      <c r="E11" s="171" t="s">
        <v>83</v>
      </c>
      <c r="F11" s="171" t="s">
        <v>164</v>
      </c>
      <c r="G11" s="175">
        <v>11.403</v>
      </c>
      <c r="H11" s="175">
        <v>11.403</v>
      </c>
      <c r="I11" s="175">
        <v>11.403</v>
      </c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0"/>
      <c r="CY11" s="180"/>
      <c r="CZ11" s="180"/>
      <c r="DA11" s="180"/>
      <c r="DB11" s="180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0"/>
      <c r="DU11" s="180"/>
      <c r="DV11" s="180"/>
      <c r="DW11" s="180"/>
      <c r="DX11" s="180"/>
      <c r="DY11" s="180"/>
      <c r="DZ11" s="180"/>
      <c r="EA11" s="180"/>
      <c r="EB11" s="180"/>
      <c r="EC11" s="180"/>
      <c r="ED11" s="180"/>
      <c r="EE11" s="180"/>
      <c r="EF11" s="180"/>
      <c r="EG11" s="180"/>
      <c r="EH11" s="180"/>
      <c r="EI11" s="180"/>
      <c r="EJ11" s="180"/>
      <c r="EK11" s="180"/>
      <c r="EL11" s="180"/>
      <c r="EM11" s="180"/>
      <c r="EN11" s="180"/>
      <c r="EO11" s="180"/>
      <c r="EP11" s="180"/>
      <c r="EQ11" s="180"/>
      <c r="ER11" s="180"/>
      <c r="ES11" s="180"/>
      <c r="ET11" s="180"/>
      <c r="EU11" s="180"/>
      <c r="EV11" s="180"/>
      <c r="EW11" s="180"/>
      <c r="EX11" s="180"/>
      <c r="EY11" s="180"/>
      <c r="EZ11" s="180"/>
      <c r="FA11" s="180"/>
      <c r="FB11" s="180"/>
      <c r="FC11" s="180"/>
      <c r="FD11" s="180"/>
      <c r="FE11" s="180"/>
      <c r="FF11" s="180"/>
      <c r="FG11" s="180"/>
      <c r="FH11" s="180"/>
      <c r="FI11" s="180"/>
      <c r="FJ11" s="180"/>
      <c r="FK11" s="180"/>
      <c r="FL11" s="180"/>
      <c r="FM11" s="180"/>
      <c r="FN11" s="180"/>
      <c r="FO11" s="180"/>
      <c r="FP11" s="180"/>
      <c r="FQ11" s="180"/>
      <c r="FR11" s="180"/>
      <c r="FS11" s="180"/>
      <c r="FT11" s="180"/>
      <c r="FU11" s="180"/>
      <c r="FV11" s="180"/>
      <c r="FW11" s="180"/>
      <c r="FX11" s="180"/>
    </row>
    <row r="12" spans="1:180" s="182" customFormat="1" ht="26.45" customHeight="1" x14ac:dyDescent="0.15">
      <c r="A12" s="179" t="s">
        <v>194</v>
      </c>
      <c r="B12" s="179" t="s">
        <v>198</v>
      </c>
      <c r="C12" s="170" t="s">
        <v>166</v>
      </c>
      <c r="D12" s="171" t="s">
        <v>195</v>
      </c>
      <c r="E12" s="171" t="s">
        <v>83</v>
      </c>
      <c r="F12" s="171" t="s">
        <v>164</v>
      </c>
      <c r="G12" s="175">
        <v>2.6616</v>
      </c>
      <c r="H12" s="175">
        <v>2.6616</v>
      </c>
      <c r="I12" s="175">
        <v>2.6616</v>
      </c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  <c r="DT12" s="180"/>
      <c r="DU12" s="180"/>
      <c r="DV12" s="180"/>
      <c r="DW12" s="180"/>
      <c r="DX12" s="180"/>
      <c r="DY12" s="180"/>
      <c r="DZ12" s="180"/>
      <c r="EA12" s="180"/>
      <c r="EB12" s="180"/>
      <c r="EC12" s="180"/>
      <c r="ED12" s="180"/>
      <c r="EE12" s="180"/>
      <c r="EF12" s="180"/>
      <c r="EG12" s="180"/>
      <c r="EH12" s="180"/>
      <c r="EI12" s="180"/>
      <c r="EJ12" s="180"/>
      <c r="EK12" s="180"/>
      <c r="EL12" s="180"/>
      <c r="EM12" s="180"/>
      <c r="EN12" s="180"/>
      <c r="EO12" s="180"/>
      <c r="EP12" s="180"/>
      <c r="EQ12" s="180"/>
      <c r="ER12" s="180"/>
      <c r="ES12" s="180"/>
      <c r="ET12" s="180"/>
      <c r="EU12" s="180"/>
      <c r="EV12" s="180"/>
      <c r="EW12" s="180"/>
      <c r="EX12" s="180"/>
      <c r="EY12" s="180"/>
      <c r="EZ12" s="180"/>
      <c r="FA12" s="180"/>
      <c r="FB12" s="180"/>
      <c r="FC12" s="180"/>
      <c r="FD12" s="180"/>
      <c r="FE12" s="180"/>
      <c r="FF12" s="180"/>
      <c r="FG12" s="180"/>
      <c r="FH12" s="180"/>
      <c r="FI12" s="180"/>
      <c r="FJ12" s="180"/>
      <c r="FK12" s="180"/>
      <c r="FL12" s="180"/>
      <c r="FM12" s="180"/>
      <c r="FN12" s="180"/>
      <c r="FO12" s="180"/>
      <c r="FP12" s="180"/>
      <c r="FQ12" s="180"/>
      <c r="FR12" s="180"/>
      <c r="FS12" s="180"/>
      <c r="FT12" s="180"/>
      <c r="FU12" s="180"/>
      <c r="FV12" s="180"/>
      <c r="FW12" s="180"/>
      <c r="FX12" s="180"/>
    </row>
    <row r="13" spans="1:180" s="182" customFormat="1" ht="26.45" customHeight="1" x14ac:dyDescent="0.15">
      <c r="A13" s="179" t="s">
        <v>199</v>
      </c>
      <c r="B13" s="179" t="s">
        <v>84</v>
      </c>
      <c r="C13" s="170" t="s">
        <v>200</v>
      </c>
      <c r="D13" s="171" t="s">
        <v>201</v>
      </c>
      <c r="E13" s="171" t="s">
        <v>84</v>
      </c>
      <c r="F13" s="171" t="s">
        <v>202</v>
      </c>
      <c r="G13" s="175">
        <v>6.6639999999999997</v>
      </c>
      <c r="H13" s="175">
        <v>6.6639999999999997</v>
      </c>
      <c r="I13" s="175">
        <v>6.6639999999999997</v>
      </c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0"/>
      <c r="CY13" s="180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180"/>
      <c r="DY13" s="180"/>
      <c r="DZ13" s="180"/>
      <c r="EA13" s="180"/>
      <c r="EB13" s="180"/>
      <c r="EC13" s="180"/>
      <c r="ED13" s="180"/>
      <c r="EE13" s="180"/>
      <c r="EF13" s="180"/>
      <c r="EG13" s="180"/>
      <c r="EH13" s="180"/>
      <c r="EI13" s="180"/>
      <c r="EJ13" s="180"/>
      <c r="EK13" s="180"/>
      <c r="EL13" s="180"/>
      <c r="EM13" s="180"/>
      <c r="EN13" s="180"/>
      <c r="EO13" s="180"/>
      <c r="EP13" s="180"/>
      <c r="EQ13" s="180"/>
      <c r="ER13" s="180"/>
      <c r="ES13" s="180"/>
      <c r="ET13" s="180"/>
      <c r="EU13" s="180"/>
      <c r="EV13" s="180"/>
      <c r="EW13" s="180"/>
      <c r="EX13" s="180"/>
      <c r="EY13" s="180"/>
      <c r="EZ13" s="180"/>
      <c r="FA13" s="180"/>
      <c r="FB13" s="180"/>
      <c r="FC13" s="180"/>
      <c r="FD13" s="180"/>
      <c r="FE13" s="180"/>
      <c r="FF13" s="180"/>
      <c r="FG13" s="180"/>
      <c r="FH13" s="180"/>
      <c r="FI13" s="180"/>
      <c r="FJ13" s="180"/>
      <c r="FK13" s="180"/>
      <c r="FL13" s="180"/>
      <c r="FM13" s="180"/>
      <c r="FN13" s="180"/>
      <c r="FO13" s="180"/>
      <c r="FP13" s="180"/>
      <c r="FQ13" s="180"/>
      <c r="FR13" s="180"/>
      <c r="FS13" s="180"/>
      <c r="FT13" s="180"/>
      <c r="FU13" s="180"/>
      <c r="FV13" s="180"/>
      <c r="FW13" s="180"/>
      <c r="FX13" s="180"/>
    </row>
    <row r="14" spans="1:180" s="182" customFormat="1" ht="26.45" customHeight="1" x14ac:dyDescent="0.15">
      <c r="A14" s="179" t="s">
        <v>199</v>
      </c>
      <c r="B14" s="179" t="s">
        <v>203</v>
      </c>
      <c r="C14" s="170" t="s">
        <v>204</v>
      </c>
      <c r="D14" s="171" t="s">
        <v>201</v>
      </c>
      <c r="E14" s="171" t="s">
        <v>205</v>
      </c>
      <c r="F14" s="171" t="s">
        <v>204</v>
      </c>
      <c r="G14" s="175">
        <v>0.13600000000000001</v>
      </c>
      <c r="H14" s="175">
        <v>0.13600000000000001</v>
      </c>
      <c r="I14" s="175">
        <v>0.13600000000000001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0"/>
      <c r="DK14" s="180"/>
      <c r="DL14" s="180"/>
      <c r="DM14" s="180"/>
      <c r="DN14" s="180"/>
      <c r="DO14" s="180"/>
      <c r="DP14" s="180"/>
      <c r="DQ14" s="180"/>
      <c r="DR14" s="180"/>
      <c r="DS14" s="180"/>
      <c r="DT14" s="180"/>
      <c r="DU14" s="180"/>
      <c r="DV14" s="180"/>
      <c r="DW14" s="180"/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80"/>
      <c r="EJ14" s="180"/>
      <c r="EK14" s="180"/>
      <c r="EL14" s="180"/>
      <c r="EM14" s="180"/>
      <c r="EN14" s="180"/>
      <c r="EO14" s="180"/>
      <c r="EP14" s="180"/>
      <c r="EQ14" s="180"/>
      <c r="ER14" s="180"/>
      <c r="ES14" s="180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180"/>
      <c r="FE14" s="180"/>
      <c r="FF14" s="180"/>
      <c r="FG14" s="180"/>
      <c r="FH14" s="180"/>
      <c r="FI14" s="180"/>
      <c r="FJ14" s="180"/>
      <c r="FK14" s="180"/>
      <c r="FL14" s="180"/>
      <c r="FM14" s="180"/>
      <c r="FN14" s="180"/>
      <c r="FO14" s="180"/>
      <c r="FP14" s="180"/>
      <c r="FQ14" s="180"/>
      <c r="FR14" s="180"/>
      <c r="FS14" s="180"/>
      <c r="FT14" s="180"/>
      <c r="FU14" s="180"/>
      <c r="FV14" s="180"/>
      <c r="FW14" s="180"/>
      <c r="FX14" s="180"/>
    </row>
    <row r="15" spans="1:180" s="182" customFormat="1" ht="26.45" customHeight="1" x14ac:dyDescent="0.15">
      <c r="A15" s="179" t="s">
        <v>199</v>
      </c>
      <c r="B15" s="179" t="s">
        <v>206</v>
      </c>
      <c r="C15" s="170" t="s">
        <v>207</v>
      </c>
      <c r="D15" s="171" t="s">
        <v>201</v>
      </c>
      <c r="E15" s="171" t="s">
        <v>196</v>
      </c>
      <c r="F15" s="171" t="s">
        <v>208</v>
      </c>
      <c r="G15" s="175">
        <v>3.5</v>
      </c>
      <c r="H15" s="175">
        <v>3.5</v>
      </c>
      <c r="I15" s="175">
        <v>3.5</v>
      </c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0"/>
      <c r="DT15" s="180"/>
      <c r="DU15" s="180"/>
      <c r="DV15" s="180"/>
      <c r="DW15" s="180"/>
      <c r="DX15" s="180"/>
      <c r="DY15" s="180"/>
      <c r="DZ15" s="180"/>
      <c r="EA15" s="180"/>
      <c r="EB15" s="180"/>
      <c r="EC15" s="180"/>
      <c r="ED15" s="180"/>
      <c r="EE15" s="180"/>
      <c r="EF15" s="180"/>
      <c r="EG15" s="180"/>
      <c r="EH15" s="180"/>
      <c r="EI15" s="180"/>
      <c r="EJ15" s="180"/>
      <c r="EK15" s="180"/>
      <c r="EL15" s="180"/>
      <c r="EM15" s="180"/>
      <c r="EN15" s="180"/>
      <c r="EO15" s="180"/>
      <c r="EP15" s="180"/>
      <c r="EQ15" s="180"/>
      <c r="ER15" s="180"/>
      <c r="ES15" s="180"/>
      <c r="ET15" s="180"/>
      <c r="EU15" s="180"/>
      <c r="EV15" s="180"/>
      <c r="EW15" s="180"/>
      <c r="EX15" s="180"/>
      <c r="EY15" s="180"/>
      <c r="EZ15" s="180"/>
      <c r="FA15" s="180"/>
      <c r="FB15" s="180"/>
      <c r="FC15" s="180"/>
      <c r="FD15" s="180"/>
      <c r="FE15" s="180"/>
      <c r="FF15" s="180"/>
      <c r="FG15" s="180"/>
      <c r="FH15" s="180"/>
      <c r="FI15" s="180"/>
      <c r="FJ15" s="180"/>
      <c r="FK15" s="180"/>
      <c r="FL15" s="180"/>
      <c r="FM15" s="180"/>
      <c r="FN15" s="180"/>
      <c r="FO15" s="180"/>
      <c r="FP15" s="180"/>
      <c r="FQ15" s="180"/>
      <c r="FR15" s="180"/>
      <c r="FS15" s="180"/>
      <c r="FT15" s="180"/>
      <c r="FU15" s="180"/>
      <c r="FV15" s="180"/>
      <c r="FW15" s="180"/>
      <c r="FX15" s="180"/>
    </row>
    <row r="16" spans="1:180" s="182" customFormat="1" ht="26.45" customHeight="1" x14ac:dyDescent="0.15">
      <c r="A16" s="179" t="s">
        <v>209</v>
      </c>
      <c r="B16" s="179" t="s">
        <v>83</v>
      </c>
      <c r="C16" s="170" t="s">
        <v>210</v>
      </c>
      <c r="D16" s="171" t="s">
        <v>211</v>
      </c>
      <c r="E16" s="171" t="s">
        <v>82</v>
      </c>
      <c r="F16" s="171" t="s">
        <v>162</v>
      </c>
      <c r="G16" s="175">
        <v>1.1200000000000001</v>
      </c>
      <c r="H16" s="175">
        <v>1.1200000000000001</v>
      </c>
      <c r="I16" s="175">
        <v>1.1200000000000001</v>
      </c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80"/>
      <c r="CX16" s="180"/>
      <c r="CY16" s="180"/>
      <c r="CZ16" s="180"/>
      <c r="DA16" s="180"/>
      <c r="DB16" s="180"/>
      <c r="DC16" s="180"/>
      <c r="DD16" s="180"/>
      <c r="DE16" s="180"/>
      <c r="DF16" s="180"/>
      <c r="DG16" s="180"/>
      <c r="DH16" s="180"/>
      <c r="DI16" s="180"/>
      <c r="DJ16" s="180"/>
      <c r="DK16" s="180"/>
      <c r="DL16" s="180"/>
      <c r="DM16" s="180"/>
      <c r="DN16" s="180"/>
      <c r="DO16" s="180"/>
      <c r="DP16" s="180"/>
      <c r="DQ16" s="180"/>
      <c r="DR16" s="180"/>
      <c r="DS16" s="180"/>
      <c r="DT16" s="180"/>
      <c r="DU16" s="180"/>
      <c r="DV16" s="180"/>
      <c r="DW16" s="180"/>
      <c r="DX16" s="180"/>
      <c r="DY16" s="180"/>
      <c r="DZ16" s="180"/>
      <c r="EA16" s="180"/>
      <c r="EB16" s="180"/>
      <c r="EC16" s="180"/>
      <c r="ED16" s="180"/>
      <c r="EE16" s="180"/>
      <c r="EF16" s="180"/>
      <c r="EG16" s="180"/>
      <c r="EH16" s="180"/>
      <c r="EI16" s="180"/>
      <c r="EJ16" s="180"/>
      <c r="EK16" s="180"/>
      <c r="EL16" s="180"/>
      <c r="EM16" s="180"/>
      <c r="EN16" s="180"/>
      <c r="EO16" s="180"/>
      <c r="EP16" s="180"/>
      <c r="EQ16" s="180"/>
      <c r="ER16" s="180"/>
      <c r="ES16" s="180"/>
      <c r="ET16" s="180"/>
      <c r="EU16" s="180"/>
      <c r="EV16" s="180"/>
      <c r="EW16" s="180"/>
      <c r="EX16" s="180"/>
      <c r="EY16" s="180"/>
      <c r="EZ16" s="180"/>
      <c r="FA16" s="180"/>
      <c r="FB16" s="180"/>
      <c r="FC16" s="180"/>
      <c r="FD16" s="180"/>
      <c r="FE16" s="180"/>
      <c r="FF16" s="180"/>
      <c r="FG16" s="180"/>
      <c r="FH16" s="180"/>
      <c r="FI16" s="180"/>
      <c r="FJ16" s="180"/>
      <c r="FK16" s="180"/>
      <c r="FL16" s="180"/>
      <c r="FM16" s="180"/>
      <c r="FN16" s="180"/>
      <c r="FO16" s="180"/>
      <c r="FP16" s="180"/>
      <c r="FQ16" s="180"/>
      <c r="FR16" s="180"/>
      <c r="FS16" s="180"/>
      <c r="FT16" s="180"/>
      <c r="FU16" s="180"/>
      <c r="FV16" s="180"/>
      <c r="FW16" s="180"/>
      <c r="FX16" s="180"/>
    </row>
    <row r="17" spans="1:180" s="182" customFormat="1" ht="26.45" customHeight="1" x14ac:dyDescent="0.15">
      <c r="A17" s="179" t="s">
        <v>209</v>
      </c>
      <c r="B17" s="179" t="s">
        <v>82</v>
      </c>
      <c r="C17" s="170" t="s">
        <v>161</v>
      </c>
      <c r="D17" s="171" t="s">
        <v>211</v>
      </c>
      <c r="E17" s="171" t="s">
        <v>84</v>
      </c>
      <c r="F17" s="171" t="s">
        <v>212</v>
      </c>
      <c r="G17" s="175">
        <v>6.0911999999999997</v>
      </c>
      <c r="H17" s="175">
        <v>6.0911999999999997</v>
      </c>
      <c r="I17" s="175">
        <v>6.0911999999999997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0"/>
      <c r="DO17" s="180"/>
      <c r="DP17" s="180"/>
      <c r="DQ17" s="180"/>
      <c r="DR17" s="180"/>
      <c r="DS17" s="180"/>
      <c r="DT17" s="180"/>
      <c r="DU17" s="180"/>
      <c r="DV17" s="180"/>
      <c r="DW17" s="180"/>
      <c r="DX17" s="180"/>
      <c r="DY17" s="180"/>
      <c r="DZ17" s="180"/>
      <c r="EA17" s="180"/>
      <c r="EB17" s="180"/>
      <c r="EC17" s="180"/>
      <c r="ED17" s="180"/>
      <c r="EE17" s="180"/>
      <c r="EF17" s="180"/>
      <c r="EG17" s="180"/>
      <c r="EH17" s="180"/>
      <c r="EI17" s="180"/>
      <c r="EJ17" s="180"/>
      <c r="EK17" s="180"/>
      <c r="EL17" s="180"/>
      <c r="EM17" s="180"/>
      <c r="EN17" s="180"/>
      <c r="EO17" s="180"/>
      <c r="EP17" s="180"/>
      <c r="EQ17" s="180"/>
      <c r="ER17" s="180"/>
      <c r="ES17" s="180"/>
      <c r="ET17" s="180"/>
      <c r="EU17" s="180"/>
      <c r="EV17" s="180"/>
      <c r="EW17" s="180"/>
      <c r="EX17" s="180"/>
      <c r="EY17" s="180"/>
      <c r="EZ17" s="180"/>
      <c r="FA17" s="180"/>
      <c r="FB17" s="180"/>
      <c r="FC17" s="180"/>
      <c r="FD17" s="180"/>
      <c r="FE17" s="180"/>
      <c r="FF17" s="180"/>
      <c r="FG17" s="180"/>
      <c r="FH17" s="180"/>
      <c r="FI17" s="180"/>
      <c r="FJ17" s="180"/>
      <c r="FK17" s="180"/>
      <c r="FL17" s="180"/>
      <c r="FM17" s="180"/>
      <c r="FN17" s="180"/>
      <c r="FO17" s="180"/>
      <c r="FP17" s="180"/>
      <c r="FQ17" s="180"/>
      <c r="FR17" s="180"/>
      <c r="FS17" s="180"/>
      <c r="FT17" s="180"/>
      <c r="FU17" s="180"/>
      <c r="FV17" s="180"/>
      <c r="FW17" s="180"/>
      <c r="FX17" s="180"/>
    </row>
    <row r="18" spans="1:180" ht="26.45" customHeight="1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</row>
    <row r="19" spans="1:180" ht="26.45" customHeight="1" x14ac:dyDescent="0.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</row>
    <row r="20" spans="1:180" ht="26.45" customHeight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</row>
    <row r="21" spans="1:180" ht="26.45" customHeight="1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</row>
    <row r="22" spans="1:180" ht="26.45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</row>
    <row r="23" spans="1:180" ht="26.45" customHeight="1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</row>
    <row r="24" spans="1:180" ht="26.45" customHeight="1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</row>
    <row r="25" spans="1:180" ht="26.45" customHeight="1" x14ac:dyDescent="0.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</row>
    <row r="26" spans="1:180" ht="26.45" customHeight="1" x14ac:dyDescent="0.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</row>
    <row r="27" spans="1:180" ht="26.45" customHeight="1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</row>
    <row r="28" spans="1:180" ht="26.45" customHeight="1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</row>
    <row r="29" spans="1:180" ht="30" customHeight="1" x14ac:dyDescent="0.1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</row>
    <row r="30" spans="1:180" ht="30.75" customHeight="1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</row>
    <row r="31" spans="1:180" ht="26.45" customHeight="1" x14ac:dyDescent="0.1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</row>
    <row r="32" spans="1:180" ht="26.45" customHeight="1" x14ac:dyDescent="0.1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</row>
    <row r="33" spans="1:180" ht="26.4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</row>
    <row r="34" spans="1:180" ht="26.45" customHeight="1" x14ac:dyDescent="0.1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</row>
    <row r="35" spans="1:180" ht="26.45" customHeight="1" x14ac:dyDescent="0.1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</row>
    <row r="36" spans="1:180" ht="26.4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</row>
    <row r="37" spans="1:180" ht="26.45" customHeight="1" x14ac:dyDescent="0.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</row>
    <row r="38" spans="1:180" ht="26.45" customHeight="1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</row>
    <row r="39" spans="1:180" ht="26.45" customHeight="1" x14ac:dyDescent="0.1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</row>
    <row r="40" spans="1:180" ht="26.45" customHeight="1" x14ac:dyDescent="0.1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T4:T6"/>
    <mergeCell ref="H4:I5"/>
    <mergeCell ref="J4:L5"/>
    <mergeCell ref="M4:O5"/>
    <mergeCell ref="G4:G6"/>
    <mergeCell ref="P4:P6"/>
    <mergeCell ref="Q4:Q6"/>
    <mergeCell ref="R4:R6"/>
    <mergeCell ref="S4:S6"/>
  </mergeCells>
  <phoneticPr fontId="6" type="noConversion"/>
  <printOptions horizontalCentered="1"/>
  <pageMargins left="0.70866141732283505" right="0.70866141732283505" top="0.98425196850393704" bottom="0.98425196850393704" header="0.511811023622047" footer="0.78740157480314998"/>
  <pageSetup paperSize="9" scale="60" fitToHeight="99" orientation="landscape" r:id="rId1"/>
  <headerFooter alignWithMargins="0">
    <oddFooter>&amp;L备注：部分项目总数与分项加和数略有差异，主要是四舍五入因素所致</oddFooter>
  </headerFooter>
  <rowBreaks count="1" manualBreakCount="1">
    <brk id="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showGridLines="0" showZeros="0" workbookViewId="0">
      <selection activeCell="C10" sqref="C10:C11"/>
    </sheetView>
  </sheetViews>
  <sheetFormatPr defaultColWidth="9" defaultRowHeight="14.25" x14ac:dyDescent="0.15"/>
  <cols>
    <col min="1" max="1" width="35.75" style="21" customWidth="1"/>
    <col min="2" max="2" width="43.75" style="21" customWidth="1"/>
    <col min="3" max="3" width="27" style="21" customWidth="1"/>
    <col min="4" max="16384" width="9" style="21"/>
  </cols>
  <sheetData>
    <row r="1" spans="1:3" ht="14.25" customHeight="1" x14ac:dyDescent="0.15">
      <c r="B1" s="18" t="s">
        <v>167</v>
      </c>
    </row>
    <row r="2" spans="1:3" s="187" customFormat="1" ht="51" customHeight="1" x14ac:dyDescent="0.15">
      <c r="A2" s="277" t="s">
        <v>168</v>
      </c>
      <c r="B2" s="277"/>
      <c r="C2" s="186"/>
    </row>
    <row r="3" spans="1:3" ht="18.75" customHeight="1" x14ac:dyDescent="0.15">
      <c r="A3" s="160" t="s">
        <v>2</v>
      </c>
      <c r="B3" s="188" t="s">
        <v>3</v>
      </c>
    </row>
    <row r="4" spans="1:3" s="45" customFormat="1" ht="30" customHeight="1" x14ac:dyDescent="0.15">
      <c r="A4" s="189" t="s">
        <v>169</v>
      </c>
      <c r="B4" s="190" t="s">
        <v>170</v>
      </c>
      <c r="C4" s="21"/>
    </row>
    <row r="5" spans="1:3" s="45" customFormat="1" ht="30" customHeight="1" x14ac:dyDescent="0.15">
      <c r="A5" s="46" t="s">
        <v>171</v>
      </c>
      <c r="B5" s="184">
        <v>3.6360000000000001</v>
      </c>
      <c r="C5" s="21"/>
    </row>
    <row r="6" spans="1:3" s="45" customFormat="1" ht="30" customHeight="1" x14ac:dyDescent="0.15">
      <c r="A6" s="47" t="s">
        <v>172</v>
      </c>
      <c r="B6" s="184">
        <v>0</v>
      </c>
      <c r="C6" s="21"/>
    </row>
    <row r="7" spans="1:3" s="45" customFormat="1" ht="30" customHeight="1" x14ac:dyDescent="0.15">
      <c r="A7" s="47" t="s">
        <v>173</v>
      </c>
      <c r="B7" s="184">
        <v>0.13600000000000001</v>
      </c>
      <c r="C7" s="21"/>
    </row>
    <row r="8" spans="1:3" s="45" customFormat="1" ht="30" customHeight="1" x14ac:dyDescent="0.15">
      <c r="A8" s="47" t="s">
        <v>174</v>
      </c>
      <c r="B8" s="184">
        <v>3.5</v>
      </c>
      <c r="C8" s="21"/>
    </row>
    <row r="9" spans="1:3" s="45" customFormat="1" ht="30" customHeight="1" x14ac:dyDescent="0.15">
      <c r="A9" s="47" t="s">
        <v>175</v>
      </c>
      <c r="B9" s="184">
        <v>3.5</v>
      </c>
      <c r="C9" s="21"/>
    </row>
    <row r="10" spans="1:3" s="45" customFormat="1" ht="30" customHeight="1" x14ac:dyDescent="0.15">
      <c r="A10" s="47" t="s">
        <v>176</v>
      </c>
      <c r="B10" s="191"/>
      <c r="C10" s="21"/>
    </row>
    <row r="11" spans="1:3" s="45" customFormat="1" ht="69" customHeight="1" x14ac:dyDescent="0.15">
      <c r="A11" s="278" t="s">
        <v>177</v>
      </c>
      <c r="B11" s="278"/>
      <c r="C11" s="21"/>
    </row>
    <row r="12" spans="1:3" s="45" customFormat="1" x14ac:dyDescent="0.15">
      <c r="A12" s="192" t="s">
        <v>178</v>
      </c>
      <c r="B12" s="193"/>
      <c r="C12" s="21"/>
    </row>
    <row r="13" spans="1:3" s="45" customFormat="1" x14ac:dyDescent="0.15">
      <c r="A13" s="21"/>
      <c r="B13" s="21"/>
      <c r="C13" s="21"/>
    </row>
    <row r="14" spans="1:3" s="45" customFormat="1" x14ac:dyDescent="0.15">
      <c r="A14" s="21"/>
      <c r="B14" s="21"/>
      <c r="C14" s="21"/>
    </row>
    <row r="15" spans="1:3" s="45" customFormat="1" x14ac:dyDescent="0.15">
      <c r="A15" s="21"/>
      <c r="B15" s="21"/>
      <c r="C15" s="21"/>
    </row>
    <row r="16" spans="1:3" s="45" customFormat="1" x14ac:dyDescent="0.15">
      <c r="A16" s="21"/>
      <c r="B16" s="21"/>
      <c r="C16" s="21"/>
    </row>
    <row r="17" spans="1:3" s="45" customFormat="1" x14ac:dyDescent="0.15"/>
    <row r="18" spans="1:3" s="45" customFormat="1" x14ac:dyDescent="0.15"/>
    <row r="19" spans="1:3" s="45" customFormat="1" x14ac:dyDescent="0.15"/>
    <row r="20" spans="1:3" s="45" customFormat="1" x14ac:dyDescent="0.15"/>
    <row r="21" spans="1:3" s="45" customFormat="1" x14ac:dyDescent="0.15"/>
    <row r="22" spans="1:3" s="45" customFormat="1" x14ac:dyDescent="0.15"/>
    <row r="23" spans="1:3" s="45" customFormat="1" x14ac:dyDescent="0.15"/>
    <row r="24" spans="1:3" s="45" customFormat="1" x14ac:dyDescent="0.15"/>
    <row r="25" spans="1:3" s="45" customFormat="1" x14ac:dyDescent="0.15"/>
    <row r="26" spans="1:3" s="45" customFormat="1" x14ac:dyDescent="0.15"/>
    <row r="27" spans="1:3" s="45" customFormat="1" x14ac:dyDescent="0.15"/>
    <row r="28" spans="1:3" s="45" customFormat="1" x14ac:dyDescent="0.15"/>
    <row r="29" spans="1:3" s="45" customFormat="1" x14ac:dyDescent="0.15"/>
    <row r="30" spans="1:3" s="45" customFormat="1" x14ac:dyDescent="0.15"/>
    <row r="31" spans="1:3" s="45" customFormat="1" x14ac:dyDescent="0.15"/>
    <row r="32" spans="1:3" s="45" customFormat="1" x14ac:dyDescent="0.15">
      <c r="A32" s="21"/>
      <c r="B32" s="21"/>
      <c r="C32" s="21"/>
    </row>
    <row r="33" spans="1:3" s="45" customFormat="1" x14ac:dyDescent="0.15">
      <c r="A33" s="21"/>
      <c r="B33" s="21"/>
      <c r="C33" s="21"/>
    </row>
    <row r="34" spans="1:3" s="45" customFormat="1" x14ac:dyDescent="0.15">
      <c r="A34" s="21"/>
      <c r="B34" s="21"/>
      <c r="C34" s="21"/>
    </row>
    <row r="35" spans="1:3" s="45" customFormat="1" x14ac:dyDescent="0.15">
      <c r="A35" s="21"/>
      <c r="B35" s="21"/>
      <c r="C35" s="21"/>
    </row>
  </sheetData>
  <sheetProtection formatCells="0" formatColumns="0" formatRows="0"/>
  <mergeCells count="2">
    <mergeCell ref="A2:B2"/>
    <mergeCell ref="A11:B11"/>
  </mergeCells>
  <phoneticPr fontId="6" type="noConversion"/>
  <pageMargins left="0.74803149606299202" right="0.74803149606299202" top="0.98425196850393704" bottom="0.98425196850393704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35"/>
  <sheetViews>
    <sheetView showGridLines="0" showZeros="0" workbookViewId="0">
      <selection activeCell="Q27" sqref="Q27"/>
    </sheetView>
  </sheetViews>
  <sheetFormatPr defaultColWidth="7.25" defaultRowHeight="11.25" x14ac:dyDescent="0.15"/>
  <cols>
    <col min="1" max="3" width="4.125" style="22" customWidth="1"/>
    <col min="4" max="4" width="7.125" style="22" customWidth="1"/>
    <col min="5" max="5" width="28.5" style="22" customWidth="1"/>
    <col min="6" max="15" width="9.5" style="22" customWidth="1"/>
    <col min="16" max="247" width="7.25" style="22" customWidth="1"/>
    <col min="248" max="16384" width="7.25" style="22"/>
  </cols>
  <sheetData>
    <row r="1" spans="1:247" ht="25.5" customHeight="1" x14ac:dyDescent="0.15">
      <c r="A1" s="24"/>
      <c r="B1" s="24"/>
      <c r="C1" s="25"/>
      <c r="D1" s="26"/>
      <c r="E1" s="27"/>
      <c r="F1" s="28"/>
      <c r="G1" s="28"/>
      <c r="H1" s="28"/>
      <c r="I1" s="41"/>
      <c r="J1" s="28"/>
      <c r="K1" s="28"/>
      <c r="L1" s="28"/>
      <c r="M1" s="28"/>
      <c r="N1" s="28"/>
      <c r="O1" s="42" t="s">
        <v>179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</row>
    <row r="2" spans="1:247" ht="21.75" customHeight="1" x14ac:dyDescent="0.15">
      <c r="A2" s="29" t="s">
        <v>180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</row>
    <row r="3" spans="1:247" ht="25.5" customHeight="1" x14ac:dyDescent="0.15">
      <c r="A3" s="231" t="s">
        <v>2</v>
      </c>
      <c r="B3" s="231"/>
      <c r="C3" s="231"/>
      <c r="D3" s="231"/>
      <c r="E3" s="231"/>
      <c r="F3" s="28"/>
      <c r="G3" s="30"/>
      <c r="H3" s="30"/>
      <c r="I3" s="30"/>
      <c r="J3" s="30"/>
      <c r="K3" s="30"/>
      <c r="L3" s="30"/>
      <c r="M3" s="30"/>
      <c r="N3" s="30"/>
      <c r="O3" s="42" t="s">
        <v>3</v>
      </c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</row>
    <row r="4" spans="1:247" ht="25.5" customHeight="1" x14ac:dyDescent="0.15">
      <c r="A4" s="31" t="s">
        <v>63</v>
      </c>
      <c r="B4" s="31"/>
      <c r="C4" s="31"/>
      <c r="D4" s="233" t="s">
        <v>64</v>
      </c>
      <c r="E4" s="233" t="s">
        <v>65</v>
      </c>
      <c r="F4" s="233" t="s">
        <v>58</v>
      </c>
      <c r="G4" s="33" t="s">
        <v>89</v>
      </c>
      <c r="H4" s="33"/>
      <c r="I4" s="33"/>
      <c r="J4" s="43"/>
      <c r="K4" s="44" t="s">
        <v>90</v>
      </c>
      <c r="L4" s="33"/>
      <c r="M4" s="33"/>
      <c r="N4" s="33"/>
      <c r="O4" s="43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</row>
    <row r="5" spans="1:247" ht="25.5" customHeight="1" x14ac:dyDescent="0.15">
      <c r="A5" s="31"/>
      <c r="B5" s="31"/>
      <c r="C5" s="31"/>
      <c r="D5" s="233"/>
      <c r="E5" s="233"/>
      <c r="F5" s="233"/>
      <c r="G5" s="233" t="s">
        <v>21</v>
      </c>
      <c r="H5" s="233" t="s">
        <v>91</v>
      </c>
      <c r="I5" s="233" t="s">
        <v>92</v>
      </c>
      <c r="J5" s="233" t="s">
        <v>93</v>
      </c>
      <c r="K5" s="234" t="s">
        <v>21</v>
      </c>
      <c r="L5" s="232" t="s">
        <v>94</v>
      </c>
      <c r="M5" s="232"/>
      <c r="N5" s="232"/>
      <c r="O5" s="229" t="s">
        <v>95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</row>
    <row r="6" spans="1:247" ht="25.5" customHeight="1" x14ac:dyDescent="0.15">
      <c r="A6" s="34" t="s">
        <v>69</v>
      </c>
      <c r="B6" s="35" t="s">
        <v>70</v>
      </c>
      <c r="C6" s="35" t="s">
        <v>71</v>
      </c>
      <c r="D6" s="233"/>
      <c r="E6" s="233"/>
      <c r="F6" s="233"/>
      <c r="G6" s="233"/>
      <c r="H6" s="233"/>
      <c r="I6" s="233"/>
      <c r="J6" s="233"/>
      <c r="K6" s="235"/>
      <c r="L6" s="32" t="s">
        <v>96</v>
      </c>
      <c r="M6" s="32" t="s">
        <v>97</v>
      </c>
      <c r="N6" s="32" t="s">
        <v>98</v>
      </c>
      <c r="O6" s="230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</row>
    <row r="7" spans="1:247" ht="20.25" customHeight="1" x14ac:dyDescent="0.15">
      <c r="A7" s="36" t="s">
        <v>81</v>
      </c>
      <c r="B7" s="37" t="s">
        <v>81</v>
      </c>
      <c r="C7" s="37" t="s">
        <v>81</v>
      </c>
      <c r="D7" s="38" t="s">
        <v>81</v>
      </c>
      <c r="E7" s="39" t="s">
        <v>81</v>
      </c>
      <c r="F7" s="38">
        <v>1</v>
      </c>
      <c r="G7" s="40">
        <v>2</v>
      </c>
      <c r="H7" s="40">
        <v>3</v>
      </c>
      <c r="I7" s="40">
        <v>4</v>
      </c>
      <c r="J7" s="40">
        <v>5</v>
      </c>
      <c r="K7" s="40">
        <v>6</v>
      </c>
      <c r="L7" s="40">
        <v>7</v>
      </c>
      <c r="M7" s="40">
        <v>8</v>
      </c>
      <c r="N7" s="40">
        <v>9</v>
      </c>
      <c r="O7" s="40">
        <v>10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</row>
    <row r="8" spans="1:247" ht="21.6" customHeight="1" x14ac:dyDescent="0.15">
      <c r="A8" s="185" t="s">
        <v>213</v>
      </c>
      <c r="B8" s="185" t="s">
        <v>213</v>
      </c>
      <c r="C8" s="185" t="s">
        <v>213</v>
      </c>
      <c r="D8" s="185" t="s">
        <v>213</v>
      </c>
      <c r="E8" s="185" t="s">
        <v>213</v>
      </c>
      <c r="F8" s="185" t="s">
        <v>213</v>
      </c>
      <c r="G8" s="185" t="s">
        <v>213</v>
      </c>
      <c r="H8" s="185" t="s">
        <v>213</v>
      </c>
      <c r="I8" s="185" t="s">
        <v>213</v>
      </c>
      <c r="J8" s="185" t="s">
        <v>213</v>
      </c>
      <c r="K8" s="185" t="s">
        <v>213</v>
      </c>
      <c r="L8" s="185" t="s">
        <v>213</v>
      </c>
      <c r="M8" s="185" t="s">
        <v>213</v>
      </c>
      <c r="N8" s="185" t="s">
        <v>213</v>
      </c>
      <c r="O8" s="185" t="s">
        <v>213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</row>
    <row r="9" spans="1:247" ht="21.6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</row>
    <row r="10" spans="1:247" ht="21.6" customHeight="1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</row>
    <row r="11" spans="1:247" ht="21.6" customHeight="1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</row>
    <row r="12" spans="1:247" ht="26.25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</row>
    <row r="13" spans="1:247" ht="21.6" customHeight="1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</row>
    <row r="14" spans="1:247" ht="21.6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</row>
    <row r="15" spans="1:247" ht="21.6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</row>
    <row r="16" spans="1:247" ht="21.6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</row>
    <row r="17" spans="1:247" ht="21.6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</row>
    <row r="18" spans="1:247" ht="21.6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</row>
    <row r="19" spans="1:247" ht="21.6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</row>
    <row r="20" spans="1:247" ht="21.6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</row>
    <row r="21" spans="1:247" ht="21.6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</row>
    <row r="22" spans="1:247" ht="21.6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</row>
    <row r="23" spans="1:247" ht="21.6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</row>
    <row r="24" spans="1:247" ht="21.6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</row>
    <row r="25" spans="1:247" ht="21.6" customHeight="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</row>
    <row r="26" spans="1:247" ht="21.6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</row>
    <row r="27" spans="1:247" ht="21.6" customHeight="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</row>
    <row r="28" spans="1:247" ht="21.6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</row>
    <row r="29" spans="1:247" ht="21.6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</row>
    <row r="30" spans="1:247" ht="21.6" customHeight="1" x14ac:dyDescent="0.1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</row>
    <row r="31" spans="1:247" ht="21.6" customHeight="1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</row>
    <row r="32" spans="1:247" ht="21.6" customHeight="1" x14ac:dyDescent="0.1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</row>
    <row r="33" spans="1:247" ht="21.6" customHeight="1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</row>
    <row r="34" spans="1:247" ht="21.6" customHeight="1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</row>
    <row r="35" spans="1:247" ht="21.6" customHeight="1" x14ac:dyDescent="0.1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</row>
  </sheetData>
  <sheetProtection formatCells="0" formatColumns="0" formatRows="0"/>
  <mergeCells count="11">
    <mergeCell ref="O5:O6"/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</mergeCells>
  <phoneticPr fontId="6" type="noConversion"/>
  <printOptions horizontalCentered="1"/>
  <pageMargins left="0.70866141732283505" right="0.70866141732283505" top="0.98425196850393704" bottom="0.98425196850393704" header="0" footer="0.78740157480314998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31"/>
  <sheetViews>
    <sheetView showGridLines="0" showZeros="0" workbookViewId="0">
      <selection activeCell="K21" sqref="K21"/>
    </sheetView>
  </sheetViews>
  <sheetFormatPr defaultColWidth="7.25" defaultRowHeight="11.25" x14ac:dyDescent="0.15"/>
  <cols>
    <col min="1" max="3" width="4.125" style="194" customWidth="1"/>
    <col min="4" max="4" width="9.25" style="194" customWidth="1"/>
    <col min="5" max="5" width="28.5" style="194" customWidth="1"/>
    <col min="6" max="6" width="10.25" style="194" customWidth="1"/>
    <col min="7" max="7" width="8.875" style="194" customWidth="1"/>
    <col min="8" max="8" width="9" style="194" customWidth="1"/>
    <col min="9" max="9" width="9.25" style="194" customWidth="1"/>
    <col min="10" max="15" width="10.875" style="194" customWidth="1"/>
    <col min="16" max="247" width="7.25" style="194" customWidth="1"/>
    <col min="248" max="16384" width="7.25" style="194"/>
  </cols>
  <sheetData>
    <row r="1" spans="1:247" ht="25.5" customHeight="1" x14ac:dyDescent="0.15">
      <c r="A1" s="3"/>
      <c r="B1" s="3"/>
      <c r="C1" s="4"/>
      <c r="D1" s="5"/>
      <c r="E1" s="6"/>
      <c r="F1" s="7"/>
      <c r="G1" s="7"/>
      <c r="H1" s="7"/>
      <c r="I1" s="17"/>
      <c r="J1" s="7"/>
      <c r="K1" s="7"/>
      <c r="L1" s="7"/>
      <c r="M1" s="7"/>
      <c r="N1" s="7"/>
      <c r="O1" s="18" t="s">
        <v>181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</row>
    <row r="2" spans="1:247" ht="21.75" customHeight="1" x14ac:dyDescent="0.15">
      <c r="A2" s="8" t="s">
        <v>182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</row>
    <row r="3" spans="1:247" ht="25.5" customHeight="1" x14ac:dyDescent="0.15">
      <c r="A3" s="195" t="s">
        <v>114</v>
      </c>
      <c r="B3" s="21" t="s">
        <v>115</v>
      </c>
      <c r="C3" s="21"/>
      <c r="D3" s="21"/>
      <c r="E3" s="21"/>
      <c r="F3" s="7"/>
      <c r="G3" s="9"/>
      <c r="H3" s="9"/>
      <c r="I3" s="9"/>
      <c r="J3" s="9"/>
      <c r="K3" s="9"/>
      <c r="L3" s="9"/>
      <c r="M3" s="9"/>
      <c r="N3" s="9"/>
      <c r="O3" s="18" t="s">
        <v>3</v>
      </c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</row>
    <row r="4" spans="1:247" s="2" customFormat="1" ht="25.5" customHeight="1" x14ac:dyDescent="0.15">
      <c r="A4" s="10" t="s">
        <v>63</v>
      </c>
      <c r="B4" s="10"/>
      <c r="C4" s="10"/>
      <c r="D4" s="279" t="s">
        <v>64</v>
      </c>
      <c r="E4" s="279" t="s">
        <v>65</v>
      </c>
      <c r="F4" s="279" t="s">
        <v>58</v>
      </c>
      <c r="G4" s="12" t="s">
        <v>89</v>
      </c>
      <c r="H4" s="12"/>
      <c r="I4" s="12"/>
      <c r="J4" s="19"/>
      <c r="K4" s="12"/>
      <c r="L4" s="20" t="s">
        <v>90</v>
      </c>
      <c r="M4" s="12"/>
      <c r="N4" s="12"/>
      <c r="O4" s="19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</row>
    <row r="5" spans="1:247" s="2" customFormat="1" ht="34.5" customHeight="1" x14ac:dyDescent="0.15">
      <c r="A5" s="13" t="s">
        <v>69</v>
      </c>
      <c r="B5" s="14" t="s">
        <v>70</v>
      </c>
      <c r="C5" s="14" t="s">
        <v>71</v>
      </c>
      <c r="D5" s="279"/>
      <c r="E5" s="279"/>
      <c r="F5" s="279"/>
      <c r="G5" s="15" t="s">
        <v>21</v>
      </c>
      <c r="H5" s="11" t="s">
        <v>91</v>
      </c>
      <c r="I5" s="11" t="s">
        <v>183</v>
      </c>
      <c r="J5" s="11" t="s">
        <v>184</v>
      </c>
      <c r="K5" s="11" t="s">
        <v>185</v>
      </c>
      <c r="L5" s="11" t="s">
        <v>21</v>
      </c>
      <c r="M5" s="11" t="s">
        <v>97</v>
      </c>
      <c r="N5" s="196" t="s">
        <v>98</v>
      </c>
      <c r="O5" s="11" t="s">
        <v>95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</row>
    <row r="6" spans="1:247" s="2" customFormat="1" ht="20.25" customHeight="1" x14ac:dyDescent="0.15">
      <c r="A6" s="13" t="s">
        <v>81</v>
      </c>
      <c r="B6" s="14" t="s">
        <v>81</v>
      </c>
      <c r="C6" s="14" t="s">
        <v>81</v>
      </c>
      <c r="D6" s="16" t="s">
        <v>81</v>
      </c>
      <c r="E6" s="11" t="s">
        <v>81</v>
      </c>
      <c r="F6" s="16">
        <v>1</v>
      </c>
      <c r="G6" s="16">
        <v>2</v>
      </c>
      <c r="H6" s="16">
        <v>3</v>
      </c>
      <c r="I6" s="16">
        <v>4</v>
      </c>
      <c r="J6" s="16">
        <v>5</v>
      </c>
      <c r="K6" s="16"/>
      <c r="L6" s="16">
        <v>6</v>
      </c>
      <c r="M6" s="16">
        <v>7</v>
      </c>
      <c r="N6" s="197">
        <v>8</v>
      </c>
      <c r="O6" s="16">
        <v>9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</row>
    <row r="7" spans="1:247" s="22" customFormat="1" ht="21.6" customHeight="1" x14ac:dyDescent="0.15">
      <c r="A7" s="185" t="s">
        <v>213</v>
      </c>
      <c r="B7" s="185" t="s">
        <v>213</v>
      </c>
      <c r="C7" s="185" t="s">
        <v>213</v>
      </c>
      <c r="D7" s="185" t="s">
        <v>213</v>
      </c>
      <c r="E7" s="185" t="s">
        <v>213</v>
      </c>
      <c r="F7" s="185" t="s">
        <v>213</v>
      </c>
      <c r="G7" s="185" t="s">
        <v>213</v>
      </c>
      <c r="H7" s="185" t="s">
        <v>213</v>
      </c>
      <c r="I7" s="185" t="s">
        <v>213</v>
      </c>
      <c r="J7" s="185" t="s">
        <v>213</v>
      </c>
      <c r="K7" s="185" t="s">
        <v>213</v>
      </c>
      <c r="L7" s="185" t="s">
        <v>213</v>
      </c>
      <c r="M7" s="185" t="s">
        <v>213</v>
      </c>
      <c r="N7" s="185" t="s">
        <v>213</v>
      </c>
      <c r="O7" s="185" t="s">
        <v>213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</row>
    <row r="8" spans="1:247" s="2" customFormat="1" ht="27.6" customHeight="1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</row>
    <row r="9" spans="1:247" s="2" customFormat="1" ht="20.25" customHeight="1" x14ac:dyDescent="0.15"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</row>
    <row r="10" spans="1:247" s="2" customFormat="1" ht="20.25" customHeight="1" x14ac:dyDescent="0.15"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</row>
    <row r="11" spans="1:247" s="2" customFormat="1" ht="20.25" customHeight="1" x14ac:dyDescent="0.15"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</row>
    <row r="12" spans="1:247" s="2" customFormat="1" ht="20.25" customHeight="1" x14ac:dyDescent="0.15"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</row>
    <row r="13" spans="1:247" s="2" customFormat="1" ht="20.25" customHeight="1" x14ac:dyDescent="0.15"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</row>
    <row r="14" spans="1:247" s="2" customFormat="1" ht="20.25" customHeight="1" x14ac:dyDescent="0.15"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</row>
    <row r="15" spans="1:247" s="2" customFormat="1" ht="14.25" customHeight="1" x14ac:dyDescent="0.15"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</row>
    <row r="16" spans="1:247" s="2" customFormat="1" ht="14.25" customHeight="1" x14ac:dyDescent="0.15"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</row>
    <row r="17" spans="1:247" s="2" customFormat="1" ht="14.2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</row>
    <row r="18" spans="1:247" s="2" customFormat="1" ht="14.2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</row>
    <row r="19" spans="1:247" s="2" customFormat="1" ht="14.25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</row>
    <row r="20" spans="1:247" s="2" customFormat="1" ht="14.25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</row>
    <row r="21" spans="1:247" s="2" customFormat="1" ht="14.25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</row>
    <row r="22" spans="1:247" s="2" customFormat="1" ht="14.25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</row>
    <row r="23" spans="1:247" s="2" customFormat="1" ht="14.25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</row>
    <row r="24" spans="1:247" s="2" customFormat="1" ht="14.25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</row>
    <row r="25" spans="1:247" s="2" customFormat="1" ht="14.25" customHeight="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</row>
    <row r="26" spans="1:247" s="2" customFormat="1" ht="14.2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</row>
    <row r="27" spans="1:247" s="2" customFormat="1" ht="14.25" customHeight="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</row>
    <row r="28" spans="1:247" s="2" customFormat="1" ht="14.2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</row>
    <row r="29" spans="1:247" s="2" customFormat="1" ht="14.25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</row>
    <row r="30" spans="1:247" s="2" customFormat="1" ht="14.25" customHeight="1" x14ac:dyDescent="0.1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</row>
    <row r="31" spans="1:247" s="2" customFormat="1" ht="14.25" customHeight="1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</row>
  </sheetData>
  <sheetProtection formatCells="0" formatColumns="0" formatRows="0"/>
  <mergeCells count="3">
    <mergeCell ref="D4:D5"/>
    <mergeCell ref="E4:E5"/>
    <mergeCell ref="F4:F5"/>
  </mergeCells>
  <phoneticPr fontId="6" type="noConversion"/>
  <printOptions horizontalCentered="1"/>
  <pageMargins left="0.70866141732283505" right="0.70866141732283505" top="0.98425196850393704" bottom="0.98425196850393704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20</vt:i4>
      </vt:variant>
    </vt:vector>
  </HeadingPairs>
  <TitlesOfParts>
    <vt:vector size="3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  <vt:lpstr>'10一般公共预算基本支出表'!Print_Area</vt:lpstr>
      <vt:lpstr>'1部门收支总体情况表'!Print_Area</vt:lpstr>
      <vt:lpstr>'2收入预算总体情况表'!Print_Area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'6一般公共预算基本支出经济分类汇总表'!Print_Area</vt:lpstr>
      <vt:lpstr>'7一般公共预算“三公”经费支出情况表'!Print_Area</vt:lpstr>
      <vt:lpstr>'8政府性基金支出情况表'!Print_Area</vt:lpstr>
      <vt:lpstr>'9国有资本经营预算支出情况表'!Print_Area</vt:lpstr>
      <vt:lpstr>'10一般公共预算基本支出表'!Print_Titles</vt:lpstr>
      <vt:lpstr>'1部门收支总体情况表'!Print_Titles</vt:lpstr>
      <vt:lpstr>'2收入预算总体情况表'!Print_Titles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'6一般公共预算基本支出经济分类汇总表'!Print_Titles</vt:lpstr>
      <vt:lpstr>'7一般公共预算“三公”经费支出情况表'!Print_Titles</vt:lpstr>
      <vt:lpstr>'8政府性基金支出情况表'!Print_Titles</vt:lpstr>
      <vt:lpstr>'9国有资本经营预算支出情况表'!Print_Titles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Windows 用户</cp:lastModifiedBy>
  <cp:lastPrinted>2017-01-20T07:33:00Z</cp:lastPrinted>
  <dcterms:created xsi:type="dcterms:W3CDTF">2016-12-14T09:11:00Z</dcterms:created>
  <dcterms:modified xsi:type="dcterms:W3CDTF">2021-06-14T08:39:26Z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2052-11.1.0.10495</vt:lpwstr>
  </property>
  <property fmtid="{D5CDD505-2E9C-101B-9397-08002B2CF9AE}" pid="4" name="ICV">
    <vt:lpwstr>4F1536D838C7477BA537A53618FDB98B</vt:lpwstr>
  </property>
</Properties>
</file>