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63" firstSheet="3" activeTab="9"/>
  </bookViews>
  <sheets>
    <sheet name="1部门收支总体情况表" sheetId="42" r:id="rId1"/>
    <sheet name="2收入预算总体情况表" sheetId="35" r:id="rId2"/>
    <sheet name="3部门支出总体情况表" sheetId="36" r:id="rId3"/>
    <sheet name="4财政拨款收支总体情况表" sheetId="40" r:id="rId4"/>
    <sheet name="5一般公共预算支出情况表" sheetId="43" r:id="rId5"/>
    <sheet name="6 一般公共预算基本支出情况表" sheetId="26" r:id="rId6"/>
    <sheet name="7一般公共预算“三公”经费支出情况表" sheetId="12" r:id="rId7"/>
    <sheet name="8政府性基金支出情况表" sheetId="44" r:id="rId8"/>
    <sheet name="9国有资本经营预算支出情况表" sheetId="46" r:id="rId9"/>
    <sheet name="10一般公共预算基本支出表" sheetId="47" r:id="rId10"/>
  </sheets>
  <definedNames>
    <definedName name="_xlnm.Print_Area" localSheetId="9">'10一般公共预算基本支出表'!$A$1:$F$6</definedName>
    <definedName name="_xlnm.Print_Area" localSheetId="0">'1部门收支总体情况表'!$A$1:$Q$30</definedName>
    <definedName name="_xlnm.Print_Area" localSheetId="1">'2收入预算总体情况表'!$A$1:$V$7</definedName>
    <definedName name="_xlnm.Print_Area" localSheetId="2">'3部门支出总体情况表'!$A$1:$M$7</definedName>
    <definedName name="_xlnm.Print_Area" localSheetId="3">'4财政拨款收支总体情况表'!$A$1:$N$36</definedName>
    <definedName name="_xlnm.Print_Area" localSheetId="4">'5一般公共预算支出情况表'!$A$1:$M$7</definedName>
    <definedName name="_xlnm.Print_Area" localSheetId="5">'6 一般公共预算基本支出情况表'!$A$1:$T$8</definedName>
    <definedName name="_xlnm.Print_Area" localSheetId="6">'7一般公共预算“三公”经费支出情况表'!$A$1:$B$10</definedName>
    <definedName name="_xlnm.Print_Area" localSheetId="7">'8政府性基金支出情况表'!$A$1:$M$7</definedName>
    <definedName name="_xlnm.Print_Area" localSheetId="8">'9国有资本经营预算支出情况表'!$A$1:$M$7</definedName>
    <definedName name="_xlnm.Print_Titles" localSheetId="9">'10一般公共预算基本支出表'!$1:$6</definedName>
    <definedName name="_xlnm.Print_Titles" localSheetId="0">'1部门收支总体情况表'!$1:$6</definedName>
    <definedName name="_xlnm.Print_Titles" localSheetId="1">'2收入预算总体情况表'!$1:$6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 一般公共预算基本支出情况表'!$1:$7</definedName>
    <definedName name="_xlnm.Print_Titles" localSheetId="6">'7一般公共预算“三公”经费支出情况表'!$1:$4</definedName>
    <definedName name="_xlnm.Print_Titles" localSheetId="7">'8政府性基金支出情况表'!$1:$6</definedName>
    <definedName name="_xlnm.Print_Titles" localSheetId="8">'9国有资本经营预算支出情况表'!$1:$6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<sst xmlns="http://schemas.openxmlformats.org/spreadsheetml/2006/main" count="552" uniqueCount="221">
  <si>
    <t>预算01表</t>
  </si>
  <si>
    <t>2020年部门收支预算总表</t>
  </si>
  <si>
    <t>部门名称：尉氏县文学艺术界联合会</t>
  </si>
  <si>
    <t>单位：万元</t>
  </si>
  <si>
    <t>收                        入</t>
  </si>
  <si>
    <t>支                                                  出</t>
  </si>
  <si>
    <t>项目</t>
  </si>
  <si>
    <t>金额</t>
  </si>
  <si>
    <t>合计</t>
  </si>
  <si>
    <t>本年支出小计</t>
  </si>
  <si>
    <t>结转结余支出小计</t>
  </si>
  <si>
    <t>一般公共预算</t>
  </si>
  <si>
    <t>政府性基金预算</t>
  </si>
  <si>
    <t>国有资本经营预算</t>
  </si>
  <si>
    <t>财政专户管理资金</t>
  </si>
  <si>
    <t>债务收入</t>
  </si>
  <si>
    <t>其他收入</t>
  </si>
  <si>
    <t>一般公共预算拨款结转、结余</t>
  </si>
  <si>
    <t>财政专户结转、结余</t>
  </si>
  <si>
    <t>政府性基金结转、结余</t>
  </si>
  <si>
    <t>其他
结转、结余</t>
  </si>
  <si>
    <t>小计</t>
  </si>
  <si>
    <t>其中：经费拨款</t>
  </si>
  <si>
    <t>其中:经费拨款</t>
  </si>
  <si>
    <t>一般公共预算小计</t>
  </si>
  <si>
    <t>一、基本支出</t>
  </si>
  <si>
    <t xml:space="preserve">  经费拨款</t>
  </si>
  <si>
    <t>1、工资福利支出</t>
  </si>
  <si>
    <t xml:space="preserve">  缴入国库的行政事业性收费安排的拨款</t>
  </si>
  <si>
    <t>2、商品服务支出</t>
  </si>
  <si>
    <t xml:space="preserve">  罚没收入</t>
  </si>
  <si>
    <t>3、对个人和家庭的补助</t>
  </si>
  <si>
    <t xml:space="preserve">  专项收入</t>
  </si>
  <si>
    <t>二、项目支出</t>
  </si>
  <si>
    <t xml:space="preserve">  国有资本经营收入</t>
  </si>
  <si>
    <t>（一）业务费</t>
  </si>
  <si>
    <t xml:space="preserve">  国有资源（资产）有偿使用收入</t>
  </si>
  <si>
    <t>其中：一般业务费</t>
  </si>
  <si>
    <t xml:space="preserve">  提前告知一般性转移支付</t>
  </si>
  <si>
    <t xml:space="preserve">      专项业务费</t>
  </si>
  <si>
    <t xml:space="preserve">  提前告知专项转移支付</t>
  </si>
  <si>
    <t>（二）专项资金</t>
  </si>
  <si>
    <t>政府性基金小计</t>
  </si>
  <si>
    <t xml:space="preserve">  1、基本建设支出</t>
  </si>
  <si>
    <t xml:space="preserve">  政府性基金拨款</t>
  </si>
  <si>
    <t xml:space="preserve">  2、事业发展专项支出</t>
  </si>
  <si>
    <t xml:space="preserve">  3、债务项目支出</t>
  </si>
  <si>
    <t xml:space="preserve">  4、其他各项支出</t>
  </si>
  <si>
    <t>其他各项收入</t>
  </si>
  <si>
    <t>其他各项收入小计</t>
  </si>
  <si>
    <t xml:space="preserve">  附属单位上缴收入或事业单位经营收入</t>
  </si>
  <si>
    <t xml:space="preserve">  其他收入</t>
  </si>
  <si>
    <t>上年结转、结余</t>
  </si>
  <si>
    <t>上年结转、结余小计</t>
  </si>
  <si>
    <t xml:space="preserve">  一般公共预算拨款结转、结余</t>
  </si>
  <si>
    <t xml:space="preserve">  财政专户结转、结余</t>
  </si>
  <si>
    <t xml:space="preserve">  政府性基金结转、结余</t>
  </si>
  <si>
    <t xml:space="preserve">  其他结转、结余</t>
  </si>
  <si>
    <t>总计</t>
  </si>
  <si>
    <t>支出合计</t>
  </si>
  <si>
    <t>备注：部分项目总数与分项加和数略有差异，主要是四舍五入因素所致</t>
  </si>
  <si>
    <t>预算02表</t>
  </si>
  <si>
    <t>2020年部门收入总体情况表</t>
  </si>
  <si>
    <t>科目编码</t>
  </si>
  <si>
    <t>单位代码</t>
  </si>
  <si>
    <t>单位（科目名称）</t>
  </si>
  <si>
    <t>转移支付资金</t>
  </si>
  <si>
    <t>政府性基金</t>
  </si>
  <si>
    <t>上年结余、结转</t>
  </si>
  <si>
    <t>类</t>
  </si>
  <si>
    <t>款</t>
  </si>
  <si>
    <t>项</t>
  </si>
  <si>
    <t>经费拨款</t>
  </si>
  <si>
    <t>缴入国库的行政事业性收费安排的拨款</t>
  </si>
  <si>
    <t>罚没收入</t>
  </si>
  <si>
    <t>专项收入</t>
  </si>
  <si>
    <t>国有资本经营收入</t>
  </si>
  <si>
    <t>国有资源（资产）有偿使用收入</t>
  </si>
  <si>
    <t>提前告知一般性转移支付</t>
  </si>
  <si>
    <t>提前告知专项转移支付</t>
  </si>
  <si>
    <t>政府性基金拨款</t>
  </si>
  <si>
    <t>**</t>
  </si>
  <si>
    <t>313001</t>
  </si>
  <si>
    <t>尉氏县文学艺术界联合会</t>
  </si>
  <si>
    <t>行政运行</t>
  </si>
  <si>
    <t>财政对其他基本养老保险基金的补助</t>
  </si>
  <si>
    <t>行政单位医疗</t>
  </si>
  <si>
    <t>财政对工伤保险基金的补助</t>
  </si>
  <si>
    <t>财政对生育保险基金的补助</t>
  </si>
  <si>
    <t>财政对失业保险基金的补助</t>
  </si>
  <si>
    <t>预算03表</t>
  </si>
  <si>
    <t>2020年部门支出总体情况表</t>
  </si>
  <si>
    <t>基本支出</t>
  </si>
  <si>
    <t>项目支出</t>
  </si>
  <si>
    <t>工资福利支出</t>
  </si>
  <si>
    <t>商品和服务支出</t>
  </si>
  <si>
    <t>对个人及家庭的补助支出</t>
  </si>
  <si>
    <t>业务费</t>
  </si>
  <si>
    <t>专项资金</t>
  </si>
  <si>
    <t>业务费小计</t>
  </si>
  <si>
    <t>一般业务费</t>
  </si>
  <si>
    <t>专项业务费</t>
  </si>
  <si>
    <t>207</t>
  </si>
  <si>
    <t>文化体育与传媒支出</t>
  </si>
  <si>
    <t>01</t>
  </si>
  <si>
    <t xml:space="preserve">  文化和旅游</t>
  </si>
  <si>
    <t xml:space="preserve">    行政运行</t>
  </si>
  <si>
    <t xml:space="preserve">  207</t>
  </si>
  <si>
    <t xml:space="preserve">  01</t>
  </si>
  <si>
    <t xml:space="preserve">      尉氏县文学艺术界联合会</t>
  </si>
  <si>
    <t>208</t>
  </si>
  <si>
    <t>社会保障和就业支出</t>
  </si>
  <si>
    <t>26</t>
  </si>
  <si>
    <t xml:space="preserve">  财政对基本养老保险基金的补助</t>
  </si>
  <si>
    <t>99</t>
  </si>
  <si>
    <t xml:space="preserve">    财政对其他基本养老保险基金的补助</t>
  </si>
  <si>
    <t xml:space="preserve">  208</t>
  </si>
  <si>
    <t xml:space="preserve">  26</t>
  </si>
  <si>
    <t xml:space="preserve">  99</t>
  </si>
  <si>
    <t>27</t>
  </si>
  <si>
    <t xml:space="preserve">  财政对其他社会保险基金的补助</t>
  </si>
  <si>
    <t xml:space="preserve">    财政对失业保险基金的补助</t>
  </si>
  <si>
    <t xml:space="preserve">  27</t>
  </si>
  <si>
    <t>02</t>
  </si>
  <si>
    <t xml:space="preserve">    财政对工伤保险基金的补助</t>
  </si>
  <si>
    <t xml:space="preserve">  02</t>
  </si>
  <si>
    <t>03</t>
  </si>
  <si>
    <t xml:space="preserve">    财政对生育保险基金的补助</t>
  </si>
  <si>
    <t xml:space="preserve">  03</t>
  </si>
  <si>
    <t>210</t>
  </si>
  <si>
    <t>卫生健康支出</t>
  </si>
  <si>
    <t>11</t>
  </si>
  <si>
    <t xml:space="preserve">  行政事业单位医疗</t>
  </si>
  <si>
    <t xml:space="preserve">    行政单位医疗</t>
  </si>
  <si>
    <t xml:space="preserve">  210</t>
  </si>
  <si>
    <t xml:space="preserve">  11</t>
  </si>
  <si>
    <t>预算04表</t>
  </si>
  <si>
    <t>2020年财政拨款收支总体情况表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</si>
  <si>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</si>
  <si>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</si>
  <si>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</si>
  <si>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</si>
  <si>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</si>
  <si>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</si>
  <si>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</si>
  <si>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</si>
  <si>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</si>
  <si>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</si>
  <si>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</si>
  <si>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</si>
  <si>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</si>
  <si>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</si>
  <si>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</si>
  <si>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</si>
  <si>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</si>
  <si>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</si>
  <si>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</si>
  <si>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</si>
  <si>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</si>
  <si>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</si>
  <si>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</si>
  <si>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</si>
  <si>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</si>
  <si>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</si>
  <si>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</si>
  <si>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二十四、自然灾害防治及应急管理支出</t>
  </si>
  <si>
    <t>二十五、预备费</t>
  </si>
  <si>
    <t>二十六、其他支出</t>
  </si>
  <si>
    <t>二十七、转移性支出</t>
  </si>
  <si>
    <t>二十八、债务还本支出</t>
  </si>
  <si>
    <t>二十九、债务付息支出</t>
  </si>
  <si>
    <t>三十、债务发行费用支出</t>
  </si>
  <si>
    <t xml:space="preserve">  收  入  合  计</t>
  </si>
  <si>
    <t>预算05表</t>
  </si>
  <si>
    <t>2020年一般公共预算支出情况表</t>
  </si>
  <si>
    <t>预算06表</t>
  </si>
  <si>
    <t>2020年一般公共预算基本支出经济分类汇总表</t>
  </si>
  <si>
    <t>部门预算经济分类</t>
  </si>
  <si>
    <t>政府预算经济分类</t>
  </si>
  <si>
    <t>科目名称</t>
  </si>
  <si>
    <t>其中：财政拨款</t>
  </si>
  <si>
    <t>基本工资</t>
  </si>
  <si>
    <t>工资奖金津补贴</t>
  </si>
  <si>
    <t>08</t>
  </si>
  <si>
    <t>机关事业单位基本养老保险缴费</t>
  </si>
  <si>
    <t>社会保障缴费</t>
  </si>
  <si>
    <t>12</t>
  </si>
  <si>
    <t>其他社会保障缴费</t>
  </si>
  <si>
    <t>职工基本医疗保险缴费</t>
  </si>
  <si>
    <t>17</t>
  </si>
  <si>
    <t xml:space="preserve">  公务接待费</t>
  </si>
  <si>
    <t>06</t>
  </si>
  <si>
    <t>办公费</t>
  </si>
  <si>
    <t>预算07表</t>
  </si>
  <si>
    <t>2020年一般公共预算“三公”经费支出情况表</t>
  </si>
  <si>
    <t>项      目</t>
  </si>
  <si>
    <r>
      <rPr>
        <b/>
        <sz val="10"/>
        <rFont val="宋体"/>
        <charset val="134"/>
      </rPr>
      <t>2</t>
    </r>
    <r>
      <rPr>
        <b/>
        <sz val="10"/>
        <rFont val="宋体"/>
        <charset val="134"/>
      </rPr>
      <t>020</t>
    </r>
    <r>
      <rPr>
        <b/>
        <sz val="10"/>
        <rFont val="宋体"/>
        <charset val="134"/>
      </rPr>
      <t>年“三公”经费预算数</t>
    </r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</si>
  <si>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</si>
  <si>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</si>
  <si>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</si>
  <si>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</si>
  <si>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</si>
  <si>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</si>
  <si>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1.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</si>
  <si>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    2.部分项目总数与分项加和数略有差异，主要是四舍五入因素所致</t>
  </si>
  <si>
    <t>预算08表</t>
  </si>
  <si>
    <t>2020年政府性基金支出情况表</t>
  </si>
  <si>
    <t>0</t>
  </si>
  <si>
    <t>我单位无此项支出</t>
  </si>
  <si>
    <t>预算09表</t>
  </si>
  <si>
    <t>2020年国有资本经营预算支出情况表</t>
  </si>
  <si>
    <t>部门名称</t>
  </si>
  <si>
    <t>商品服务支出</t>
  </si>
  <si>
    <t>对个人和家庭的补助</t>
  </si>
  <si>
    <t>资本性支出</t>
  </si>
  <si>
    <t>预算10表</t>
  </si>
  <si>
    <t>2020年一般公共预算基本支出表</t>
  </si>
  <si>
    <t>基本经济分类科目</t>
  </si>
  <si>
    <t>2020年基本支出</t>
  </si>
  <si>
    <t>人员经费</t>
  </si>
  <si>
    <t>公用经费</t>
  </si>
</sst>
</file>

<file path=xl/styles.xml><?xml version="1.0" encoding="utf-8"?>
<styleSheet xmlns="http://schemas.openxmlformats.org/spreadsheetml/2006/main">
  <numFmts count="17">
    <numFmt numFmtId="176" formatCode="0.0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0"/>
    <numFmt numFmtId="178" formatCode="0000"/>
    <numFmt numFmtId="179" formatCode="#,##0.0_);[Red]\(#,##0.0\)"/>
    <numFmt numFmtId="180" formatCode="#,##0.0_ "/>
    <numFmt numFmtId="181" formatCode="0_ "/>
    <numFmt numFmtId="182" formatCode="#,##0.0000_);[Red]\(#,##0.0000\)"/>
    <numFmt numFmtId="183" formatCode="* #,##0.00;* \-#,##0.00;* &quot;&quot;??;@"/>
    <numFmt numFmtId="184" formatCode="0_);[Red]\(0\)"/>
    <numFmt numFmtId="185" formatCode="#,##0_);[Red]\(#,##0\)"/>
    <numFmt numFmtId="186" formatCode="#,##0.0"/>
    <numFmt numFmtId="187" formatCode="#,##0.0000"/>
    <numFmt numFmtId="188" formatCode="#,##0.00_);[Red]\(#,##0.00\)"/>
  </numFmts>
  <fonts count="39">
    <font>
      <sz val="12"/>
      <name val="宋体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6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7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7" borderId="16" applyNumberFormat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8" borderId="18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4" fillId="13" borderId="17" applyNumberForma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3" fillId="13" borderId="16" applyNumberFormat="0" applyAlignment="0" applyProtection="0">
      <alignment vertical="center"/>
    </xf>
    <xf numFmtId="0" fontId="36" fillId="31" borderId="23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8" fillId="45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28" fillId="5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92" applyFill="1"/>
    <xf numFmtId="0" fontId="1" fillId="0" borderId="0" xfId="92" applyFill="1" applyAlignment="1">
      <alignment horizontal="right"/>
    </xf>
    <xf numFmtId="0" fontId="2" fillId="0" borderId="0" xfId="89" applyNumberFormat="1" applyFont="1" applyFill="1" applyAlignment="1" applyProtection="1">
      <alignment horizontal="center" vertical="center"/>
    </xf>
    <xf numFmtId="0" fontId="3" fillId="0" borderId="0" xfId="92" applyFont="1" applyFill="1"/>
    <xf numFmtId="0" fontId="4" fillId="0" borderId="0" xfId="92" applyFont="1" applyFill="1"/>
    <xf numFmtId="0" fontId="4" fillId="0" borderId="0" xfId="92" applyFont="1" applyFill="1" applyAlignment="1">
      <alignment horizontal="right"/>
    </xf>
    <xf numFmtId="0" fontId="5" fillId="0" borderId="1" xfId="92" applyFont="1" applyFill="1" applyBorder="1" applyAlignment="1">
      <alignment horizontal="center" vertical="center"/>
    </xf>
    <xf numFmtId="0" fontId="5" fillId="0" borderId="2" xfId="92" applyFont="1" applyFill="1" applyBorder="1" applyAlignment="1">
      <alignment horizontal="center" vertical="center"/>
    </xf>
    <xf numFmtId="0" fontId="5" fillId="0" borderId="3" xfId="92" applyFont="1" applyFill="1" applyBorder="1" applyAlignment="1">
      <alignment horizontal="center" vertical="center"/>
    </xf>
    <xf numFmtId="0" fontId="5" fillId="0" borderId="4" xfId="92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0" fontId="5" fillId="0" borderId="6" xfId="92" applyFont="1" applyFill="1" applyBorder="1" applyAlignment="1">
      <alignment horizontal="center" vertical="center"/>
    </xf>
    <xf numFmtId="0" fontId="6" fillId="0" borderId="5" xfId="91" applyFont="1" applyFill="1" applyBorder="1" applyAlignment="1">
      <alignment horizontal="center" vertical="center"/>
    </xf>
    <xf numFmtId="49" fontId="6" fillId="0" borderId="5" xfId="91" applyNumberFormat="1" applyFont="1" applyFill="1" applyBorder="1" applyAlignment="1">
      <alignment horizontal="center" vertical="center"/>
    </xf>
    <xf numFmtId="0" fontId="7" fillId="0" borderId="5" xfId="91" applyFont="1" applyFill="1" applyBorder="1" applyAlignment="1">
      <alignment horizontal="left" vertical="center"/>
    </xf>
    <xf numFmtId="176" fontId="6" fillId="0" borderId="5" xfId="90" applyNumberFormat="1" applyFont="1" applyFill="1" applyBorder="1" applyAlignment="1">
      <alignment horizontal="right" vertical="center"/>
    </xf>
    <xf numFmtId="0" fontId="8" fillId="0" borderId="5" xfId="90" applyFont="1" applyBorder="1" applyAlignment="1">
      <alignment horizontal="center" vertical="center"/>
    </xf>
    <xf numFmtId="49" fontId="8" fillId="0" borderId="5" xfId="90" applyNumberFormat="1" applyFont="1" applyBorder="1" applyAlignment="1">
      <alignment horizontal="center" vertical="center"/>
    </xf>
    <xf numFmtId="176" fontId="0" fillId="0" borderId="5" xfId="90" applyNumberFormat="1" applyFill="1" applyBorder="1">
      <alignment vertical="center"/>
    </xf>
    <xf numFmtId="0" fontId="0" fillId="0" borderId="0" xfId="85" applyFont="1" applyFill="1"/>
    <xf numFmtId="0" fontId="9" fillId="0" borderId="0" xfId="85" applyFill="1"/>
    <xf numFmtId="177" fontId="6" fillId="0" borderId="0" xfId="85" applyNumberFormat="1" applyFont="1" applyFill="1" applyAlignment="1" applyProtection="1">
      <alignment horizontal="center" vertical="center"/>
    </xf>
    <xf numFmtId="178" fontId="6" fillId="0" borderId="0" xfId="85" applyNumberFormat="1" applyFont="1" applyFill="1" applyAlignment="1" applyProtection="1">
      <alignment horizontal="center" vertical="center"/>
    </xf>
    <xf numFmtId="0" fontId="6" fillId="0" borderId="0" xfId="85" applyNumberFormat="1" applyFont="1" applyFill="1" applyAlignment="1" applyProtection="1">
      <alignment horizontal="right" vertical="center"/>
    </xf>
    <xf numFmtId="0" fontId="6" fillId="0" borderId="0" xfId="85" applyNumberFormat="1" applyFont="1" applyFill="1" applyAlignment="1" applyProtection="1">
      <alignment horizontal="left" vertical="center" wrapText="1"/>
    </xf>
    <xf numFmtId="179" fontId="6" fillId="0" borderId="0" xfId="85" applyNumberFormat="1" applyFont="1" applyFill="1" applyAlignment="1" applyProtection="1">
      <alignment vertical="center"/>
    </xf>
    <xf numFmtId="0" fontId="10" fillId="0" borderId="0" xfId="85" applyNumberFormat="1" applyFont="1" applyFill="1" applyAlignment="1" applyProtection="1">
      <alignment horizontal="centerContinuous" vertical="center"/>
    </xf>
    <xf numFmtId="0" fontId="9" fillId="0" borderId="0" xfId="0" applyFont="1" applyFill="1" applyAlignment="1">
      <alignment horizontal="left" vertical="center"/>
    </xf>
    <xf numFmtId="179" fontId="6" fillId="0" borderId="7" xfId="85" applyNumberFormat="1" applyFont="1" applyFill="1" applyBorder="1" applyAlignment="1" applyProtection="1">
      <alignment vertical="center"/>
    </xf>
    <xf numFmtId="0" fontId="6" fillId="0" borderId="5" xfId="85" applyNumberFormat="1" applyFont="1" applyFill="1" applyBorder="1" applyAlignment="1" applyProtection="1">
      <alignment horizontal="centerContinuous" vertical="center"/>
    </xf>
    <xf numFmtId="0" fontId="6" fillId="0" borderId="5" xfId="85" applyNumberFormat="1" applyFont="1" applyFill="1" applyBorder="1" applyAlignment="1" applyProtection="1">
      <alignment horizontal="center" vertical="center" wrapText="1"/>
    </xf>
    <xf numFmtId="0" fontId="6" fillId="0" borderId="2" xfId="85" applyNumberFormat="1" applyFont="1" applyFill="1" applyBorder="1" applyAlignment="1" applyProtection="1">
      <alignment horizontal="centerContinuous" vertical="center"/>
    </xf>
    <xf numFmtId="177" fontId="6" fillId="0" borderId="5" xfId="85" applyNumberFormat="1" applyFont="1" applyFill="1" applyBorder="1" applyAlignment="1" applyProtection="1">
      <alignment horizontal="center" vertical="center"/>
    </xf>
    <xf numFmtId="178" fontId="6" fillId="0" borderId="5" xfId="85" applyNumberFormat="1" applyFont="1" applyFill="1" applyBorder="1" applyAlignment="1" applyProtection="1">
      <alignment horizontal="center" vertical="center"/>
    </xf>
    <xf numFmtId="0" fontId="6" fillId="0" borderId="3" xfId="85" applyNumberFormat="1" applyFont="1" applyFill="1" applyBorder="1" applyAlignment="1" applyProtection="1">
      <alignment horizontal="center" vertical="center" wrapText="1"/>
    </xf>
    <xf numFmtId="0" fontId="6" fillId="0" borderId="5" xfId="85" applyNumberFormat="1" applyFont="1" applyFill="1" applyBorder="1" applyAlignment="1" applyProtection="1">
      <alignment horizontal="center" vertical="center"/>
    </xf>
    <xf numFmtId="49" fontId="6" fillId="0" borderId="5" xfId="85" applyNumberFormat="1" applyFont="1" applyFill="1" applyBorder="1" applyAlignment="1" applyProtection="1">
      <alignment horizontal="right" vertical="center"/>
    </xf>
    <xf numFmtId="49" fontId="6" fillId="0" borderId="5" xfId="85" applyNumberFormat="1" applyFont="1" applyFill="1" applyBorder="1" applyAlignment="1" applyProtection="1">
      <alignment horizontal="left" vertical="center" wrapText="1"/>
    </xf>
    <xf numFmtId="49" fontId="0" fillId="0" borderId="5" xfId="0" applyNumberFormat="1" applyFill="1" applyBorder="1" applyAlignment="1">
      <alignment vertical="top"/>
    </xf>
    <xf numFmtId="0" fontId="0" fillId="0" borderId="5" xfId="0" applyFill="1" applyBorder="1">
      <alignment vertical="center"/>
    </xf>
    <xf numFmtId="180" fontId="6" fillId="0" borderId="0" xfId="85" applyNumberFormat="1" applyFont="1" applyFill="1" applyAlignment="1" applyProtection="1">
      <alignment vertical="center"/>
    </xf>
    <xf numFmtId="179" fontId="9" fillId="0" borderId="0" xfId="85" applyNumberFormat="1" applyFont="1" applyFill="1" applyAlignment="1" applyProtection="1">
      <alignment horizontal="right" vertical="center"/>
    </xf>
    <xf numFmtId="0" fontId="6" fillId="0" borderId="3" xfId="85" applyNumberFormat="1" applyFont="1" applyFill="1" applyBorder="1" applyAlignment="1" applyProtection="1">
      <alignment horizontal="centerContinuous" vertical="center"/>
    </xf>
    <xf numFmtId="0" fontId="6" fillId="0" borderId="1" xfId="85" applyNumberFormat="1" applyFont="1" applyFill="1" applyBorder="1" applyAlignment="1" applyProtection="1">
      <alignment horizontal="centerContinuous" vertical="center"/>
    </xf>
    <xf numFmtId="0" fontId="6" fillId="0" borderId="5" xfId="85" applyFont="1" applyFill="1" applyBorder="1" applyAlignment="1">
      <alignment horizontal="center" vertical="center"/>
    </xf>
    <xf numFmtId="0" fontId="6" fillId="0" borderId="0" xfId="85" applyFont="1" applyFill="1" applyAlignment="1">
      <alignment horizontal="center" vertical="center"/>
    </xf>
    <xf numFmtId="0" fontId="9" fillId="0" borderId="0" xfId="87" applyFill="1"/>
    <xf numFmtId="177" fontId="6" fillId="0" borderId="0" xfId="87" applyNumberFormat="1" applyFont="1" applyFill="1" applyAlignment="1" applyProtection="1">
      <alignment horizontal="center" vertical="center"/>
    </xf>
    <xf numFmtId="178" fontId="6" fillId="0" borderId="0" xfId="87" applyNumberFormat="1" applyFont="1" applyFill="1" applyAlignment="1" applyProtection="1">
      <alignment horizontal="center" vertical="center"/>
    </xf>
    <xf numFmtId="0" fontId="6" fillId="0" borderId="0" xfId="87" applyNumberFormat="1" applyFont="1" applyFill="1" applyAlignment="1" applyProtection="1">
      <alignment horizontal="right" vertical="center"/>
    </xf>
    <xf numFmtId="0" fontId="6" fillId="0" borderId="0" xfId="87" applyNumberFormat="1" applyFont="1" applyFill="1" applyAlignment="1" applyProtection="1">
      <alignment horizontal="left" vertical="center" wrapText="1"/>
    </xf>
    <xf numFmtId="179" fontId="6" fillId="0" borderId="0" xfId="87" applyNumberFormat="1" applyFont="1" applyFill="1" applyAlignment="1" applyProtection="1">
      <alignment vertical="center"/>
    </xf>
    <xf numFmtId="0" fontId="10" fillId="0" borderId="0" xfId="87" applyNumberFormat="1" applyFont="1" applyFill="1" applyAlignment="1" applyProtection="1">
      <alignment horizontal="centerContinuous" vertical="center"/>
    </xf>
    <xf numFmtId="0" fontId="6" fillId="0" borderId="7" xfId="0" applyFont="1" applyFill="1" applyBorder="1" applyAlignment="1">
      <alignment horizontal="left" vertical="center"/>
    </xf>
    <xf numFmtId="179" fontId="6" fillId="0" borderId="7" xfId="87" applyNumberFormat="1" applyFont="1" applyFill="1" applyBorder="1" applyAlignment="1" applyProtection="1">
      <alignment vertical="center"/>
    </xf>
    <xf numFmtId="0" fontId="6" fillId="0" borderId="5" xfId="87" applyNumberFormat="1" applyFont="1" applyFill="1" applyBorder="1" applyAlignment="1" applyProtection="1">
      <alignment horizontal="centerContinuous" vertical="center"/>
    </xf>
    <xf numFmtId="0" fontId="6" fillId="0" borderId="5" xfId="87" applyNumberFormat="1" applyFont="1" applyFill="1" applyBorder="1" applyAlignment="1" applyProtection="1">
      <alignment horizontal="center" vertical="center" wrapText="1"/>
    </xf>
    <xf numFmtId="0" fontId="6" fillId="0" borderId="2" xfId="87" applyNumberFormat="1" applyFont="1" applyFill="1" applyBorder="1" applyAlignment="1" applyProtection="1">
      <alignment horizontal="centerContinuous" vertical="center"/>
    </xf>
    <xf numFmtId="177" fontId="6" fillId="0" borderId="5" xfId="87" applyNumberFormat="1" applyFont="1" applyFill="1" applyBorder="1" applyAlignment="1" applyProtection="1">
      <alignment horizontal="center" vertical="center"/>
    </xf>
    <xf numFmtId="178" fontId="6" fillId="0" borderId="5" xfId="87" applyNumberFormat="1" applyFont="1" applyFill="1" applyBorder="1" applyAlignment="1" applyProtection="1">
      <alignment horizontal="center" vertical="center"/>
    </xf>
    <xf numFmtId="177" fontId="6" fillId="0" borderId="4" xfId="87" applyNumberFormat="1" applyFont="1" applyFill="1" applyBorder="1" applyAlignment="1" applyProtection="1">
      <alignment horizontal="center" vertical="center"/>
    </xf>
    <xf numFmtId="178" fontId="6" fillId="0" borderId="4" xfId="87" applyNumberFormat="1" applyFont="1" applyFill="1" applyBorder="1" applyAlignment="1" applyProtection="1">
      <alignment horizontal="center" vertical="center"/>
    </xf>
    <xf numFmtId="0" fontId="6" fillId="0" borderId="8" xfId="87" applyNumberFormat="1" applyFont="1" applyFill="1" applyBorder="1" applyAlignment="1" applyProtection="1">
      <alignment horizontal="center" vertical="center"/>
    </xf>
    <xf numFmtId="0" fontId="6" fillId="0" borderId="8" xfId="87" applyNumberFormat="1" applyFont="1" applyFill="1" applyBorder="1" applyAlignment="1" applyProtection="1">
      <alignment horizontal="center" vertical="center" wrapText="1"/>
    </xf>
    <xf numFmtId="0" fontId="6" fillId="0" borderId="4" xfId="87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>
      <alignment vertical="center"/>
    </xf>
    <xf numFmtId="181" fontId="0" fillId="0" borderId="0" xfId="0" applyNumberFormat="1" applyFill="1">
      <alignment vertical="center"/>
    </xf>
    <xf numFmtId="180" fontId="6" fillId="0" borderId="0" xfId="87" applyNumberFormat="1" applyFont="1" applyFill="1" applyAlignment="1" applyProtection="1">
      <alignment vertical="center"/>
    </xf>
    <xf numFmtId="179" fontId="9" fillId="0" borderId="0" xfId="87" applyNumberFormat="1" applyFont="1" applyFill="1" applyAlignment="1" applyProtection="1">
      <alignment horizontal="right" vertical="center"/>
    </xf>
    <xf numFmtId="0" fontId="6" fillId="0" borderId="3" xfId="87" applyNumberFormat="1" applyFont="1" applyFill="1" applyBorder="1" applyAlignment="1" applyProtection="1">
      <alignment horizontal="centerContinuous" vertical="center"/>
    </xf>
    <xf numFmtId="0" fontId="6" fillId="0" borderId="1" xfId="87" applyNumberFormat="1" applyFont="1" applyFill="1" applyBorder="1" applyAlignment="1" applyProtection="1">
      <alignment horizontal="centerContinuous" vertical="center"/>
    </xf>
    <xf numFmtId="0" fontId="6" fillId="0" borderId="9" xfId="87" applyNumberFormat="1" applyFont="1" applyFill="1" applyBorder="1" applyAlignment="1" applyProtection="1">
      <alignment horizontal="center" vertical="center" wrapText="1"/>
    </xf>
    <xf numFmtId="0" fontId="6" fillId="0" borderId="5" xfId="87" applyNumberFormat="1" applyFont="1" applyFill="1" applyBorder="1" applyAlignment="1" applyProtection="1">
      <alignment horizontal="center" vertical="center"/>
    </xf>
    <xf numFmtId="0" fontId="6" fillId="0" borderId="10" xfId="87" applyNumberFormat="1" applyFont="1" applyFill="1" applyBorder="1" applyAlignment="1" applyProtection="1">
      <alignment horizontal="center" vertical="center" wrapText="1"/>
    </xf>
    <xf numFmtId="0" fontId="6" fillId="0" borderId="11" xfId="87" applyNumberFormat="1" applyFont="1" applyFill="1" applyBorder="1" applyAlignment="1" applyProtection="1">
      <alignment horizontal="center" vertical="center" wrapText="1"/>
    </xf>
    <xf numFmtId="0" fontId="6" fillId="0" borderId="12" xfId="87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82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Fill="1" applyBorder="1">
      <alignment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0" xfId="88" applyFont="1" applyFill="1" applyAlignment="1">
      <alignment vertical="center"/>
    </xf>
    <xf numFmtId="0" fontId="6" fillId="0" borderId="0" xfId="0" applyFont="1" applyFill="1">
      <alignment vertical="center"/>
    </xf>
    <xf numFmtId="0" fontId="0" fillId="0" borderId="0" xfId="83" applyFont="1" applyFill="1"/>
    <xf numFmtId="0" fontId="9" fillId="0" borderId="0" xfId="83" applyFill="1"/>
    <xf numFmtId="183" fontId="6" fillId="0" borderId="0" xfId="81" applyNumberFormat="1" applyFont="1" applyFill="1" applyAlignment="1" applyProtection="1">
      <alignment horizontal="left" vertical="center" wrapText="1"/>
    </xf>
    <xf numFmtId="0" fontId="10" fillId="0" borderId="0" xfId="83" applyNumberFormat="1" applyFont="1" applyFill="1" applyAlignment="1" applyProtection="1">
      <alignment horizontal="centerContinuous" vertical="center"/>
    </xf>
    <xf numFmtId="0" fontId="14" fillId="0" borderId="0" xfId="90" applyFont="1" applyFill="1" applyAlignment="1">
      <alignment horizontal="left" vertical="center"/>
    </xf>
    <xf numFmtId="0" fontId="0" fillId="0" borderId="0" xfId="90" applyFill="1">
      <alignment vertical="center"/>
    </xf>
    <xf numFmtId="0" fontId="6" fillId="0" borderId="5" xfId="90" applyFont="1" applyFill="1" applyBorder="1" applyAlignment="1">
      <alignment horizontal="center" vertical="center"/>
    </xf>
    <xf numFmtId="0" fontId="6" fillId="0" borderId="5" xfId="83" applyNumberFormat="1" applyFont="1" applyFill="1" applyBorder="1" applyAlignment="1" applyProtection="1">
      <alignment horizontal="center" vertical="center"/>
    </xf>
    <xf numFmtId="0" fontId="6" fillId="0" borderId="5" xfId="82" applyFont="1" applyFill="1" applyBorder="1" applyAlignment="1">
      <alignment horizontal="center" vertical="center" wrapText="1"/>
    </xf>
    <xf numFmtId="0" fontId="6" fillId="0" borderId="5" xfId="83" applyNumberFormat="1" applyFont="1" applyFill="1" applyBorder="1" applyAlignment="1" applyProtection="1">
      <alignment horizontal="center" vertical="center" wrapText="1"/>
    </xf>
    <xf numFmtId="0" fontId="6" fillId="0" borderId="5" xfId="83" applyFont="1" applyFill="1" applyBorder="1" applyAlignment="1">
      <alignment horizontal="center" vertical="center"/>
    </xf>
    <xf numFmtId="0" fontId="6" fillId="0" borderId="5" xfId="91" applyFont="1" applyFill="1" applyBorder="1" applyAlignment="1">
      <alignment horizontal="left" vertical="center"/>
    </xf>
    <xf numFmtId="49" fontId="6" fillId="0" borderId="5" xfId="86" applyNumberFormat="1" applyFont="1" applyFill="1" applyBorder="1" applyAlignment="1">
      <alignment horizontal="center" vertical="center" wrapText="1"/>
    </xf>
    <xf numFmtId="49" fontId="6" fillId="0" borderId="5" xfId="81" applyNumberFormat="1" applyFont="1" applyFill="1" applyBorder="1" applyAlignment="1">
      <alignment horizontal="center" vertical="center" wrapText="1"/>
    </xf>
    <xf numFmtId="184" fontId="6" fillId="0" borderId="5" xfId="90" applyNumberFormat="1" applyFont="1" applyFill="1" applyBorder="1" applyAlignment="1">
      <alignment horizontal="right" vertical="center"/>
    </xf>
    <xf numFmtId="0" fontId="0" fillId="0" borderId="5" xfId="90" applyFill="1" applyBorder="1">
      <alignment vertical="center"/>
    </xf>
    <xf numFmtId="0" fontId="9" fillId="0" borderId="0" xfId="83" applyFont="1" applyFill="1" applyAlignment="1">
      <alignment horizontal="right" vertical="center"/>
    </xf>
    <xf numFmtId="49" fontId="6" fillId="0" borderId="4" xfId="86" applyNumberFormat="1" applyFont="1" applyFill="1" applyBorder="1" applyAlignment="1">
      <alignment horizontal="center" vertical="center" wrapText="1"/>
    </xf>
    <xf numFmtId="49" fontId="6" fillId="0" borderId="8" xfId="86" applyNumberFormat="1" applyFont="1" applyFill="1" applyBorder="1" applyAlignment="1">
      <alignment horizontal="center" vertical="center" wrapText="1"/>
    </xf>
    <xf numFmtId="49" fontId="6" fillId="0" borderId="6" xfId="86" applyNumberFormat="1" applyFont="1" applyFill="1" applyBorder="1" applyAlignment="1">
      <alignment horizontal="center" vertical="center" wrapText="1"/>
    </xf>
    <xf numFmtId="0" fontId="0" fillId="0" borderId="0" xfId="90" applyNumberFormat="1" applyFill="1">
      <alignment vertical="center"/>
    </xf>
    <xf numFmtId="0" fontId="7" fillId="0" borderId="7" xfId="0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center"/>
    </xf>
    <xf numFmtId="176" fontId="6" fillId="0" borderId="5" xfId="0" applyNumberFormat="1" applyFont="1" applyFill="1" applyBorder="1" applyAlignment="1">
      <alignment horizontal="right" vertical="center"/>
    </xf>
    <xf numFmtId="49" fontId="9" fillId="0" borderId="1" xfId="0" applyNumberFormat="1" applyFont="1" applyFill="1" applyBorder="1" applyAlignment="1" applyProtection="1"/>
    <xf numFmtId="49" fontId="9" fillId="0" borderId="5" xfId="0" applyNumberFormat="1" applyFont="1" applyFill="1" applyBorder="1" applyAlignment="1" applyProtection="1"/>
    <xf numFmtId="49" fontId="9" fillId="0" borderId="2" xfId="0" applyNumberFormat="1" applyFont="1" applyFill="1" applyBorder="1" applyAlignment="1" applyProtection="1"/>
    <xf numFmtId="176" fontId="0" fillId="0" borderId="5" xfId="0" applyNumberFormat="1" applyFill="1" applyBorder="1">
      <alignment vertical="center"/>
    </xf>
    <xf numFmtId="0" fontId="0" fillId="0" borderId="0" xfId="84" applyFont="1" applyFill="1"/>
    <xf numFmtId="0" fontId="9" fillId="0" borderId="0" xfId="84" applyFill="1" applyAlignment="1">
      <alignment wrapText="1"/>
    </xf>
    <xf numFmtId="0" fontId="9" fillId="0" borderId="0" xfId="84" applyFill="1"/>
    <xf numFmtId="183" fontId="11" fillId="0" borderId="0" xfId="84" applyNumberFormat="1" applyFont="1" applyFill="1" applyAlignment="1" applyProtection="1">
      <alignment vertical="center" wrapText="1"/>
    </xf>
    <xf numFmtId="183" fontId="11" fillId="0" borderId="0" xfId="84" applyNumberFormat="1" applyFont="1" applyFill="1" applyAlignment="1" applyProtection="1">
      <alignment horizontal="right" vertical="center" wrapText="1"/>
    </xf>
    <xf numFmtId="179" fontId="11" fillId="0" borderId="0" xfId="84" applyNumberFormat="1" applyFont="1" applyFill="1" applyAlignment="1" applyProtection="1">
      <alignment horizontal="right" vertical="center" wrapText="1"/>
    </xf>
    <xf numFmtId="179" fontId="11" fillId="0" borderId="0" xfId="84" applyNumberFormat="1" applyFont="1" applyFill="1" applyAlignment="1" applyProtection="1">
      <alignment vertical="center" wrapText="1"/>
    </xf>
    <xf numFmtId="183" fontId="10" fillId="0" borderId="0" xfId="84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vertical="center" wrapText="1"/>
    </xf>
    <xf numFmtId="183" fontId="10" fillId="0" borderId="7" xfId="84" applyNumberFormat="1" applyFont="1" applyFill="1" applyBorder="1" applyAlignment="1" applyProtection="1">
      <alignment vertical="center" wrapText="1"/>
    </xf>
    <xf numFmtId="183" fontId="6" fillId="0" borderId="1" xfId="84" applyNumberFormat="1" applyFont="1" applyFill="1" applyBorder="1" applyAlignment="1" applyProtection="1">
      <alignment horizontal="center" vertical="center" wrapText="1"/>
    </xf>
    <xf numFmtId="183" fontId="6" fillId="0" borderId="2" xfId="84" applyNumberFormat="1" applyFont="1" applyFill="1" applyBorder="1" applyAlignment="1" applyProtection="1">
      <alignment horizontal="center" vertical="center" wrapText="1"/>
    </xf>
    <xf numFmtId="183" fontId="6" fillId="0" borderId="3" xfId="84" applyNumberFormat="1" applyFont="1" applyFill="1" applyBorder="1" applyAlignment="1" applyProtection="1">
      <alignment horizontal="center" vertical="center" wrapText="1"/>
    </xf>
    <xf numFmtId="183" fontId="6" fillId="0" borderId="5" xfId="84" applyNumberFormat="1" applyFont="1" applyFill="1" applyBorder="1" applyAlignment="1" applyProtection="1">
      <alignment horizontal="center" vertical="center"/>
    </xf>
    <xf numFmtId="183" fontId="6" fillId="0" borderId="9" xfId="84" applyNumberFormat="1" applyFont="1" applyFill="1" applyBorder="1" applyAlignment="1" applyProtection="1">
      <alignment horizontal="center" vertical="center" wrapText="1"/>
    </xf>
    <xf numFmtId="183" fontId="6" fillId="0" borderId="10" xfId="84" applyNumberFormat="1" applyFont="1" applyFill="1" applyBorder="1" applyAlignment="1" applyProtection="1">
      <alignment horizontal="center" vertical="center" wrapText="1"/>
    </xf>
    <xf numFmtId="0" fontId="6" fillId="0" borderId="5" xfId="84" applyNumberFormat="1" applyFont="1" applyFill="1" applyBorder="1" applyAlignment="1" applyProtection="1">
      <alignment horizontal="center" vertical="center" wrapText="1"/>
    </xf>
    <xf numFmtId="179" fontId="6" fillId="0" borderId="1" xfId="84" applyNumberFormat="1" applyFont="1" applyFill="1" applyBorder="1" applyAlignment="1" applyProtection="1">
      <alignment horizontal="center" vertical="center"/>
    </xf>
    <xf numFmtId="179" fontId="6" fillId="0" borderId="2" xfId="84" applyNumberFormat="1" applyFont="1" applyFill="1" applyBorder="1" applyAlignment="1" applyProtection="1">
      <alignment horizontal="center" vertical="center"/>
    </xf>
    <xf numFmtId="183" fontId="6" fillId="0" borderId="14" xfId="84" applyNumberFormat="1" applyFont="1" applyFill="1" applyBorder="1" applyAlignment="1" applyProtection="1">
      <alignment horizontal="center" vertical="center" wrapText="1"/>
    </xf>
    <xf numFmtId="183" fontId="6" fillId="0" borderId="15" xfId="84" applyNumberFormat="1" applyFont="1" applyFill="1" applyBorder="1" applyAlignment="1" applyProtection="1">
      <alignment horizontal="center" vertical="center" wrapText="1"/>
    </xf>
    <xf numFmtId="183" fontId="6" fillId="0" borderId="11" xfId="84" applyNumberFormat="1" applyFont="1" applyFill="1" applyBorder="1" applyAlignment="1" applyProtection="1">
      <alignment horizontal="center" vertical="center" wrapText="1"/>
    </xf>
    <xf numFmtId="183" fontId="6" fillId="0" borderId="12" xfId="84" applyNumberFormat="1" applyFont="1" applyFill="1" applyBorder="1" applyAlignment="1" applyProtection="1">
      <alignment horizontal="center" vertical="center" wrapText="1"/>
    </xf>
    <xf numFmtId="179" fontId="6" fillId="0" borderId="5" xfId="84" applyNumberFormat="1" applyFont="1" applyFill="1" applyBorder="1" applyAlignment="1" applyProtection="1">
      <alignment horizontal="center" vertical="center" wrapText="1"/>
    </xf>
    <xf numFmtId="49" fontId="6" fillId="0" borderId="5" xfId="84" applyNumberFormat="1" applyFont="1" applyFill="1" applyBorder="1" applyAlignment="1">
      <alignment horizontal="center" vertical="center" wrapText="1"/>
    </xf>
    <xf numFmtId="0" fontId="6" fillId="0" borderId="5" xfId="84" applyFont="1" applyFill="1" applyBorder="1" applyAlignment="1">
      <alignment horizontal="center" vertical="center" wrapText="1"/>
    </xf>
    <xf numFmtId="0" fontId="6" fillId="0" borderId="5" xfId="84" applyFont="1" applyFill="1" applyBorder="1" applyAlignment="1">
      <alignment horizontal="left" vertical="center" wrapText="1"/>
    </xf>
    <xf numFmtId="182" fontId="6" fillId="0" borderId="5" xfId="84" applyNumberFormat="1" applyFont="1" applyFill="1" applyBorder="1" applyAlignment="1" applyProtection="1">
      <alignment horizontal="right" vertical="center" wrapText="1"/>
    </xf>
    <xf numFmtId="0" fontId="6" fillId="0" borderId="3" xfId="71" applyFont="1" applyFill="1" applyBorder="1" applyAlignment="1">
      <alignment vertical="center" wrapText="1"/>
    </xf>
    <xf numFmtId="182" fontId="6" fillId="0" borderId="5" xfId="84" applyNumberFormat="1" applyFont="1" applyFill="1" applyBorder="1" applyAlignment="1">
      <alignment horizontal="right" vertical="center" wrapText="1"/>
    </xf>
    <xf numFmtId="0" fontId="6" fillId="0" borderId="5" xfId="71" applyFont="1" applyFill="1" applyBorder="1" applyAlignment="1">
      <alignment vertical="center" wrapText="1"/>
    </xf>
    <xf numFmtId="0" fontId="6" fillId="0" borderId="5" xfId="84" applyFont="1" applyFill="1" applyBorder="1" applyAlignment="1">
      <alignment vertical="center" wrapText="1"/>
    </xf>
    <xf numFmtId="0" fontId="6" fillId="0" borderId="1" xfId="84" applyFont="1" applyFill="1" applyBorder="1" applyAlignment="1">
      <alignment horizontal="left" vertical="center" wrapText="1"/>
    </xf>
    <xf numFmtId="0" fontId="6" fillId="0" borderId="3" xfId="84" applyFont="1" applyFill="1" applyBorder="1" applyAlignment="1">
      <alignment horizontal="left" vertical="center" wrapText="1"/>
    </xf>
    <xf numFmtId="0" fontId="6" fillId="0" borderId="1" xfId="84" applyFont="1" applyFill="1" applyBorder="1" applyAlignment="1">
      <alignment vertical="center" wrapText="1"/>
    </xf>
    <xf numFmtId="0" fontId="6" fillId="0" borderId="3" xfId="84" applyFont="1" applyFill="1" applyBorder="1" applyAlignment="1">
      <alignment vertical="center" wrapText="1"/>
    </xf>
    <xf numFmtId="182" fontId="6" fillId="0" borderId="5" xfId="84" applyNumberFormat="1" applyFont="1" applyFill="1" applyBorder="1" applyAlignment="1">
      <alignment horizontal="right" wrapText="1"/>
    </xf>
    <xf numFmtId="0" fontId="6" fillId="0" borderId="5" xfId="0" applyFont="1" applyFill="1" applyBorder="1" applyAlignment="1">
      <alignment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85" fontId="6" fillId="0" borderId="5" xfId="84" applyNumberFormat="1" applyFont="1" applyFill="1" applyBorder="1" applyAlignment="1">
      <alignment horizontal="right" vertical="center" wrapText="1"/>
    </xf>
    <xf numFmtId="0" fontId="6" fillId="0" borderId="5" xfId="71" applyFont="1" applyFill="1" applyBorder="1" applyAlignment="1">
      <alignment horizontal="center" vertical="center" wrapText="1"/>
    </xf>
    <xf numFmtId="0" fontId="9" fillId="0" borderId="0" xfId="88" applyFont="1" applyFill="1" applyAlignment="1">
      <alignment vertical="center" wrapText="1"/>
    </xf>
    <xf numFmtId="0" fontId="0" fillId="0" borderId="0" xfId="84" applyFont="1" applyFill="1" applyAlignment="1">
      <alignment wrapText="1"/>
    </xf>
    <xf numFmtId="179" fontId="11" fillId="0" borderId="0" xfId="84" applyNumberFormat="1" applyFont="1" applyFill="1" applyAlignment="1" applyProtection="1">
      <alignment vertical="center"/>
    </xf>
    <xf numFmtId="179" fontId="6" fillId="0" borderId="0" xfId="84" applyNumberFormat="1" applyFont="1" applyFill="1" applyAlignment="1" applyProtection="1">
      <alignment vertical="center"/>
    </xf>
    <xf numFmtId="179" fontId="9" fillId="0" borderId="0" xfId="84" applyNumberFormat="1" applyFont="1" applyFill="1" applyAlignment="1" applyProtection="1">
      <alignment horizontal="right" vertical="center"/>
    </xf>
    <xf numFmtId="183" fontId="9" fillId="0" borderId="7" xfId="84" applyNumberFormat="1" applyFont="1" applyFill="1" applyBorder="1" applyAlignment="1" applyProtection="1">
      <alignment horizontal="right" vertical="center" wrapText="1"/>
    </xf>
    <xf numFmtId="179" fontId="6" fillId="0" borderId="3" xfId="84" applyNumberFormat="1" applyFont="1" applyFill="1" applyBorder="1" applyAlignment="1" applyProtection="1">
      <alignment horizontal="center" vertical="center"/>
    </xf>
    <xf numFmtId="49" fontId="6" fillId="0" borderId="4" xfId="84" applyNumberFormat="1" applyFont="1" applyFill="1" applyBorder="1" applyAlignment="1">
      <alignment horizontal="center" vertical="center" wrapText="1"/>
    </xf>
    <xf numFmtId="3" fontId="6" fillId="0" borderId="5" xfId="84" applyNumberFormat="1" applyFont="1" applyFill="1" applyBorder="1" applyAlignment="1">
      <alignment horizontal="center" vertical="center" wrapText="1"/>
    </xf>
    <xf numFmtId="49" fontId="6" fillId="0" borderId="6" xfId="84" applyNumberFormat="1" applyFont="1" applyFill="1" applyBorder="1" applyAlignment="1">
      <alignment horizontal="center" vertical="center" wrapText="1"/>
    </xf>
    <xf numFmtId="3" fontId="0" fillId="0" borderId="5" xfId="84" applyNumberFormat="1" applyFont="1" applyFill="1" applyBorder="1"/>
    <xf numFmtId="0" fontId="0" fillId="0" borderId="5" xfId="84" applyFont="1" applyFill="1" applyBorder="1"/>
    <xf numFmtId="186" fontId="0" fillId="0" borderId="5" xfId="84" applyNumberFormat="1" applyFont="1" applyFill="1" applyBorder="1"/>
    <xf numFmtId="187" fontId="0" fillId="0" borderId="0" xfId="84" applyNumberFormat="1" applyFont="1" applyFill="1"/>
    <xf numFmtId="0" fontId="9" fillId="0" borderId="0" xfId="86" applyFill="1"/>
    <xf numFmtId="177" fontId="9" fillId="0" borderId="0" xfId="86" applyNumberFormat="1" applyFont="1" applyFill="1" applyAlignment="1" applyProtection="1">
      <alignment horizontal="center" vertical="center" wrapText="1"/>
    </xf>
    <xf numFmtId="178" fontId="6" fillId="0" borderId="0" xfId="86" applyNumberFormat="1" applyFont="1" applyFill="1" applyAlignment="1" applyProtection="1">
      <alignment horizontal="center" vertical="center"/>
    </xf>
    <xf numFmtId="0" fontId="6" fillId="0" borderId="0" xfId="86" applyNumberFormat="1" applyFont="1" applyFill="1" applyAlignment="1" applyProtection="1">
      <alignment horizontal="right" vertical="center" wrapText="1"/>
    </xf>
    <xf numFmtId="0" fontId="6" fillId="0" borderId="0" xfId="86" applyNumberFormat="1" applyFont="1" applyFill="1" applyAlignment="1" applyProtection="1">
      <alignment vertical="center" wrapText="1"/>
    </xf>
    <xf numFmtId="177" fontId="10" fillId="0" borderId="0" xfId="86" applyNumberFormat="1" applyFont="1" applyFill="1" applyAlignment="1" applyProtection="1">
      <alignment horizontal="centerContinuous" vertical="center"/>
    </xf>
    <xf numFmtId="0" fontId="6" fillId="0" borderId="7" xfId="0" applyFont="1" applyFill="1" applyBorder="1" applyAlignment="1">
      <alignment vertical="center"/>
    </xf>
    <xf numFmtId="0" fontId="6" fillId="0" borderId="5" xfId="86" applyNumberFormat="1" applyFont="1" applyFill="1" applyBorder="1" applyAlignment="1" applyProtection="1">
      <alignment horizontal="centerContinuous" vertical="center"/>
    </xf>
    <xf numFmtId="0" fontId="6" fillId="0" borderId="5" xfId="86" applyNumberFormat="1" applyFont="1" applyFill="1" applyBorder="1" applyAlignment="1" applyProtection="1">
      <alignment horizontal="center" vertical="center" wrapText="1"/>
    </xf>
    <xf numFmtId="179" fontId="6" fillId="0" borderId="5" xfId="81" applyNumberFormat="1" applyFont="1" applyFill="1" applyBorder="1" applyAlignment="1" applyProtection="1">
      <alignment horizontal="centerContinuous" vertical="center"/>
    </xf>
    <xf numFmtId="177" fontId="6" fillId="0" borderId="5" xfId="86" applyNumberFormat="1" applyFont="1" applyFill="1" applyBorder="1" applyAlignment="1" applyProtection="1">
      <alignment horizontal="center" vertical="center"/>
    </xf>
    <xf numFmtId="178" fontId="6" fillId="0" borderId="5" xfId="86" applyNumberFormat="1" applyFont="1" applyFill="1" applyBorder="1" applyAlignment="1" applyProtection="1">
      <alignment horizontal="center" vertical="center"/>
    </xf>
    <xf numFmtId="178" fontId="6" fillId="0" borderId="1" xfId="86" applyNumberFormat="1" applyFont="1" applyFill="1" applyBorder="1" applyAlignment="1" applyProtection="1">
      <alignment horizontal="center" vertical="center"/>
    </xf>
    <xf numFmtId="49" fontId="6" fillId="0" borderId="5" xfId="81" applyNumberFormat="1" applyFont="1" applyFill="1" applyBorder="1" applyAlignment="1">
      <alignment horizontal="center" vertical="center"/>
    </xf>
    <xf numFmtId="177" fontId="6" fillId="0" borderId="4" xfId="86" applyNumberFormat="1" applyFont="1" applyFill="1" applyBorder="1" applyAlignment="1" applyProtection="1">
      <alignment horizontal="center" vertical="center"/>
    </xf>
    <xf numFmtId="178" fontId="6" fillId="0" borderId="4" xfId="86" applyNumberFormat="1" applyFont="1" applyFill="1" applyBorder="1" applyAlignment="1" applyProtection="1">
      <alignment horizontal="center" vertical="center"/>
    </xf>
    <xf numFmtId="0" fontId="6" fillId="0" borderId="8" xfId="86" applyNumberFormat="1" applyFont="1" applyFill="1" applyBorder="1" applyAlignment="1" applyProtection="1">
      <alignment horizontal="center" vertical="center" wrapText="1"/>
    </xf>
    <xf numFmtId="0" fontId="6" fillId="0" borderId="5" xfId="86" applyNumberFormat="1" applyFont="1" applyFill="1" applyBorder="1" applyAlignment="1">
      <alignment horizontal="center" vertical="center"/>
    </xf>
    <xf numFmtId="177" fontId="0" fillId="0" borderId="5" xfId="0" applyNumberFormat="1" applyFill="1" applyBorder="1">
      <alignment vertical="center"/>
    </xf>
    <xf numFmtId="176" fontId="6" fillId="0" borderId="5" xfId="0" applyNumberFormat="1" applyFont="1" applyFill="1" applyBorder="1">
      <alignment vertical="center"/>
    </xf>
    <xf numFmtId="0" fontId="15" fillId="0" borderId="5" xfId="0" applyFont="1" applyFill="1" applyBorder="1" applyAlignment="1">
      <alignment horizontal="left" vertical="center" wrapText="1"/>
    </xf>
    <xf numFmtId="179" fontId="6" fillId="0" borderId="0" xfId="86" applyNumberFormat="1" applyFont="1" applyFill="1" applyAlignment="1" applyProtection="1">
      <alignment vertical="center" wrapText="1"/>
    </xf>
    <xf numFmtId="49" fontId="6" fillId="0" borderId="6" xfId="81" applyNumberFormat="1" applyFont="1" applyFill="1" applyBorder="1" applyAlignment="1">
      <alignment horizontal="center" vertical="center" wrapText="1"/>
    </xf>
    <xf numFmtId="185" fontId="6" fillId="0" borderId="5" xfId="0" applyNumberFormat="1" applyFont="1" applyFill="1" applyBorder="1" applyAlignment="1">
      <alignment horizontal="right" vertical="center"/>
    </xf>
    <xf numFmtId="179" fontId="9" fillId="0" borderId="0" xfId="86" applyNumberFormat="1" applyFont="1" applyFill="1" applyAlignment="1" applyProtection="1">
      <alignment horizontal="right" vertical="center"/>
    </xf>
    <xf numFmtId="179" fontId="9" fillId="0" borderId="0" xfId="86" applyNumberFormat="1" applyFont="1" applyFill="1" applyBorder="1" applyAlignment="1" applyProtection="1">
      <alignment horizontal="right" vertical="center"/>
    </xf>
    <xf numFmtId="0" fontId="9" fillId="0" borderId="0" xfId="88" applyFill="1"/>
    <xf numFmtId="0" fontId="2" fillId="0" borderId="0" xfId="88" applyNumberFormat="1" applyFont="1" applyFill="1" applyAlignment="1" applyProtection="1">
      <alignment horizontal="center" vertical="center"/>
    </xf>
    <xf numFmtId="0" fontId="9" fillId="0" borderId="7" xfId="88" applyFont="1" applyFill="1" applyBorder="1" applyAlignment="1">
      <alignment horizontal="left" vertical="center"/>
    </xf>
    <xf numFmtId="0" fontId="9" fillId="0" borderId="5" xfId="88" applyFont="1" applyFill="1" applyBorder="1" applyAlignment="1">
      <alignment horizontal="center" vertical="center" wrapText="1"/>
    </xf>
    <xf numFmtId="0" fontId="9" fillId="0" borderId="5" xfId="88" applyFill="1" applyBorder="1" applyAlignment="1">
      <alignment horizontal="center" vertical="center" wrapText="1"/>
    </xf>
    <xf numFmtId="0" fontId="9" fillId="0" borderId="3" xfId="88" applyFont="1" applyFill="1" applyBorder="1" applyAlignment="1">
      <alignment horizontal="center" vertical="center" wrapText="1"/>
    </xf>
    <xf numFmtId="3" fontId="6" fillId="0" borderId="5" xfId="88" applyNumberFormat="1" applyFont="1" applyFill="1" applyBorder="1" applyAlignment="1" applyProtection="1">
      <alignment horizontal="center" vertical="center" wrapText="1"/>
    </xf>
    <xf numFmtId="0" fontId="6" fillId="0" borderId="5" xfId="88" applyNumberFormat="1" applyFont="1" applyFill="1" applyBorder="1" applyAlignment="1" applyProtection="1">
      <alignment horizontal="center" vertical="center" wrapText="1"/>
    </xf>
    <xf numFmtId="0" fontId="6" fillId="0" borderId="5" xfId="88" applyFont="1" applyFill="1" applyBorder="1" applyAlignment="1">
      <alignment horizontal="center" vertical="center" wrapText="1"/>
    </xf>
    <xf numFmtId="0" fontId="6" fillId="0" borderId="5" xfId="88" applyFont="1" applyFill="1" applyBorder="1" applyAlignment="1">
      <alignment horizontal="left" vertical="center" wrapText="1"/>
    </xf>
    <xf numFmtId="182" fontId="6" fillId="0" borderId="6" xfId="88" applyNumberFormat="1" applyFont="1" applyFill="1" applyBorder="1" applyAlignment="1">
      <alignment horizontal="right" vertical="center"/>
    </xf>
    <xf numFmtId="182" fontId="6" fillId="0" borderId="5" xfId="88" applyNumberFormat="1" applyFont="1" applyFill="1" applyBorder="1" applyAlignment="1">
      <alignment horizontal="left" vertical="center"/>
    </xf>
    <xf numFmtId="182" fontId="6" fillId="0" borderId="5" xfId="88" applyNumberFormat="1" applyFont="1" applyFill="1" applyBorder="1" applyAlignment="1">
      <alignment horizontal="right" vertical="center" wrapText="1"/>
    </xf>
    <xf numFmtId="185" fontId="6" fillId="0" borderId="5" xfId="88" applyNumberFormat="1" applyFont="1" applyFill="1" applyBorder="1" applyAlignment="1" applyProtection="1">
      <alignment horizontal="right" vertical="center" wrapText="1"/>
    </xf>
    <xf numFmtId="188" fontId="6" fillId="0" borderId="5" xfId="88" applyNumberFormat="1" applyFont="1" applyFill="1" applyBorder="1" applyAlignment="1">
      <alignment horizontal="left" vertical="center"/>
    </xf>
    <xf numFmtId="185" fontId="6" fillId="0" borderId="6" xfId="88" applyNumberFormat="1" applyFont="1" applyFill="1" applyBorder="1" applyAlignment="1">
      <alignment horizontal="right" vertical="center"/>
    </xf>
    <xf numFmtId="182" fontId="6" fillId="0" borderId="5" xfId="88" applyNumberFormat="1" applyFont="1" applyFill="1" applyBorder="1" applyAlignment="1" applyProtection="1">
      <alignment horizontal="right" vertical="center" wrapText="1"/>
    </xf>
    <xf numFmtId="182" fontId="6" fillId="0" borderId="4" xfId="88" applyNumberFormat="1" applyFont="1" applyFill="1" applyBorder="1" applyAlignment="1" applyProtection="1">
      <alignment horizontal="right" vertical="center" wrapText="1"/>
    </xf>
    <xf numFmtId="185" fontId="6" fillId="0" borderId="4" xfId="88" applyNumberFormat="1" applyFont="1" applyFill="1" applyBorder="1" applyAlignment="1" applyProtection="1">
      <alignment horizontal="right" vertical="center" wrapText="1"/>
    </xf>
    <xf numFmtId="185" fontId="6" fillId="0" borderId="2" xfId="88" applyNumberFormat="1" applyFont="1" applyFill="1" applyBorder="1" applyAlignment="1">
      <alignment horizontal="right" vertical="center" wrapText="1"/>
    </xf>
    <xf numFmtId="185" fontId="6" fillId="0" borderId="9" xfId="88" applyNumberFormat="1" applyFont="1" applyFill="1" applyBorder="1" applyAlignment="1" applyProtection="1">
      <alignment horizontal="right" vertical="center" wrapText="1"/>
    </xf>
    <xf numFmtId="185" fontId="6" fillId="0" borderId="3" xfId="88" applyNumberFormat="1" applyFont="1" applyFill="1" applyBorder="1" applyAlignment="1" applyProtection="1">
      <alignment horizontal="right" vertical="center" wrapText="1"/>
    </xf>
    <xf numFmtId="185" fontId="6" fillId="0" borderId="6" xfId="88" applyNumberFormat="1" applyFont="1" applyFill="1" applyBorder="1" applyAlignment="1" applyProtection="1">
      <alignment horizontal="right" vertical="center" wrapText="1"/>
    </xf>
    <xf numFmtId="185" fontId="6" fillId="0" borderId="12" xfId="88" applyNumberFormat="1" applyFont="1" applyFill="1" applyBorder="1" applyAlignment="1" applyProtection="1">
      <alignment horizontal="right" vertical="center" wrapText="1"/>
    </xf>
    <xf numFmtId="185" fontId="6" fillId="0" borderId="5" xfId="88" applyNumberFormat="1" applyFont="1" applyFill="1" applyBorder="1" applyAlignment="1">
      <alignment horizontal="right" vertical="center" wrapText="1"/>
    </xf>
    <xf numFmtId="188" fontId="6" fillId="0" borderId="5" xfId="88" applyNumberFormat="1" applyFont="1" applyFill="1" applyBorder="1" applyAlignment="1">
      <alignment horizontal="right" vertical="center"/>
    </xf>
    <xf numFmtId="188" fontId="6" fillId="0" borderId="5" xfId="88" applyNumberFormat="1" applyFont="1" applyFill="1" applyBorder="1" applyAlignment="1">
      <alignment horizontal="center" vertical="center" wrapText="1"/>
    </xf>
    <xf numFmtId="188" fontId="6" fillId="0" borderId="6" xfId="88" applyNumberFormat="1" applyFont="1" applyFill="1" applyBorder="1" applyAlignment="1" applyProtection="1">
      <alignment horizontal="center" vertical="center" wrapText="1"/>
    </xf>
    <xf numFmtId="188" fontId="6" fillId="0" borderId="5" xfId="88" applyNumberFormat="1" applyFont="1" applyFill="1" applyBorder="1" applyAlignment="1" applyProtection="1">
      <alignment horizontal="center" vertical="center" wrapText="1"/>
    </xf>
    <xf numFmtId="188" fontId="6" fillId="0" borderId="5" xfId="88" applyNumberFormat="1" applyFont="1" applyFill="1" applyBorder="1" applyAlignment="1">
      <alignment horizontal="center" vertical="center"/>
    </xf>
    <xf numFmtId="0" fontId="9" fillId="0" borderId="0" xfId="88" applyFont="1" applyFill="1" applyAlignment="1">
      <alignment vertical="center"/>
    </xf>
    <xf numFmtId="1" fontId="9" fillId="0" borderId="0" xfId="88" applyNumberFormat="1" applyFill="1" applyAlignment="1">
      <alignment horizontal="right" vertical="center"/>
    </xf>
    <xf numFmtId="3" fontId="6" fillId="0" borderId="5" xfId="88" applyNumberFormat="1" applyFont="1" applyFill="1" applyBorder="1" applyAlignment="1">
      <alignment horizontal="center" vertical="center" wrapText="1"/>
    </xf>
    <xf numFmtId="3" fontId="6" fillId="0" borderId="4" xfId="88" applyNumberFormat="1" applyFont="1" applyFill="1" applyBorder="1" applyAlignment="1">
      <alignment horizontal="center" vertical="center" wrapText="1"/>
    </xf>
    <xf numFmtId="3" fontId="6" fillId="0" borderId="6" xfId="88" applyNumberFormat="1" applyFont="1" applyFill="1" applyBorder="1" applyAlignment="1">
      <alignment horizontal="center" vertical="center" wrapText="1"/>
    </xf>
    <xf numFmtId="3" fontId="6" fillId="0" borderId="5" xfId="88" applyNumberFormat="1" applyFont="1" applyFill="1" applyBorder="1" applyAlignment="1" applyProtection="1">
      <alignment horizontal="right" vertical="center" wrapText="1"/>
    </xf>
    <xf numFmtId="3" fontId="6" fillId="0" borderId="4" xfId="88" applyNumberFormat="1" applyFont="1" applyFill="1" applyBorder="1" applyAlignment="1" applyProtection="1">
      <alignment horizontal="right" vertical="center" wrapText="1"/>
    </xf>
    <xf numFmtId="3" fontId="6" fillId="0" borderId="9" xfId="88" applyNumberFormat="1" applyFont="1" applyFill="1" applyBorder="1" applyAlignment="1" applyProtection="1">
      <alignment horizontal="right" vertical="center" wrapText="1"/>
    </xf>
    <xf numFmtId="3" fontId="6" fillId="0" borderId="3" xfId="88" applyNumberFormat="1" applyFont="1" applyFill="1" applyBorder="1" applyAlignment="1" applyProtection="1">
      <alignment horizontal="right" vertical="center" wrapText="1"/>
    </xf>
    <xf numFmtId="3" fontId="6" fillId="0" borderId="12" xfId="88" applyNumberFormat="1" applyFont="1" applyFill="1" applyBorder="1" applyAlignment="1" applyProtection="1">
      <alignment horizontal="right" vertical="center" wrapText="1"/>
    </xf>
    <xf numFmtId="3" fontId="6" fillId="0" borderId="5" xfId="88" applyNumberFormat="1" applyFont="1" applyFill="1" applyBorder="1" applyAlignment="1">
      <alignment horizontal="right" vertical="center" wrapText="1"/>
    </xf>
    <xf numFmtId="3" fontId="6" fillId="0" borderId="6" xfId="88" applyNumberFormat="1" applyFont="1" applyFill="1" applyBorder="1" applyAlignment="1" applyProtection="1">
      <alignment horizontal="right" vertical="center" wrapText="1"/>
    </xf>
    <xf numFmtId="0" fontId="9" fillId="0" borderId="0" xfId="88" applyFill="1" applyAlignment="1">
      <alignment horizontal="right" vertical="center"/>
    </xf>
    <xf numFmtId="0" fontId="9" fillId="0" borderId="0" xfId="88" applyFont="1" applyFill="1" applyAlignment="1">
      <alignment horizontal="right" vertical="center"/>
    </xf>
  </cellXfs>
  <cellStyles count="97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60% - 着色 1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60% - 着色 3" xfId="49"/>
    <cellStyle name="20% - 强调文字颜色 4" xfId="50" builtinId="42"/>
    <cellStyle name="40% - 强调文字颜色 4" xfId="51" builtinId="43"/>
    <cellStyle name="20% - 着色 1" xfId="52"/>
    <cellStyle name="强调文字颜色 5" xfId="53" builtinId="45"/>
    <cellStyle name="40% - 强调文字颜色 5" xfId="54" builtinId="47"/>
    <cellStyle name="20% - 着色 2" xfId="55"/>
    <cellStyle name="60% - 强调文字颜色 5" xfId="56" builtinId="48"/>
    <cellStyle name="强调文字颜色 6" xfId="57" builtinId="49"/>
    <cellStyle name="40% - 强调文字颜色 6" xfId="58" builtinId="51"/>
    <cellStyle name="20% - 着色 3" xfId="59"/>
    <cellStyle name="60% - 强调文字颜色 6" xfId="60" builtinId="52"/>
    <cellStyle name="20% - 着色 4" xfId="61"/>
    <cellStyle name="着色 2" xfId="62"/>
    <cellStyle name="20% - 着色 6" xfId="63"/>
    <cellStyle name="40% - 着色 1" xfId="64"/>
    <cellStyle name="40% - 着色 2" xfId="65"/>
    <cellStyle name="40% - 着色 6" xfId="66"/>
    <cellStyle name="60% - 着色 4" xfId="67"/>
    <cellStyle name="60% - 着色 5" xfId="68"/>
    <cellStyle name="60% - 着色 6" xfId="69"/>
    <cellStyle name="百分比 2" xfId="70"/>
    <cellStyle name="百分比_EF4B13E29A0421FAE0430A08200E21FA" xfId="71"/>
    <cellStyle name="差_一般公共预算基本支出表" xfId="72"/>
    <cellStyle name="常规 10" xfId="73"/>
    <cellStyle name="常规 2" xfId="74"/>
    <cellStyle name="常规 2 2" xfId="75"/>
    <cellStyle name="常规 2_4992C996E7A400C0E0530A081E8800C0" xfId="76"/>
    <cellStyle name="常规 3" xfId="77"/>
    <cellStyle name="常规 3 2" xfId="78"/>
    <cellStyle name="常规 3_4992C996E7A400C0E0530A081E8800C0" xfId="79"/>
    <cellStyle name="常规 4" xfId="80"/>
    <cellStyle name="常规_0C0E50DD51360000E0530A0804CB2C68" xfId="81"/>
    <cellStyle name="常规_1、政府组成部门预算分析-基本支出" xfId="82"/>
    <cellStyle name="常规_EE70A06373940074E0430A0804CB0074" xfId="83"/>
    <cellStyle name="常规_439B6CFEF4310134E0530A0804CB25FB" xfId="84"/>
    <cellStyle name="常规_439B6D647C250158E0530A0804CC3FF1" xfId="85"/>
    <cellStyle name="常规_442239306334007CE0530A0804CB3F5E" xfId="86"/>
    <cellStyle name="常规_4422630BD59E014AE0530A0804CCCC24" xfId="87"/>
    <cellStyle name="常规_465A346DA34A0120E0530A081E880120" xfId="88"/>
    <cellStyle name="常规_465A346DA34A0120E0530A081E880120_一般公共预算基本支出表" xfId="89"/>
    <cellStyle name="常规_467FBB278E8101C4E0530A081E8801C4" xfId="90"/>
    <cellStyle name="常规_467FBB278E8101C4E0530A081E8801C4_6一般公共预算基本支出表" xfId="91"/>
    <cellStyle name="常规_一般公共预算基本支出表" xfId="92"/>
    <cellStyle name="好_一般公共预算基本支出表" xfId="93"/>
    <cellStyle name="着色 3" xfId="94"/>
    <cellStyle name="着色 4" xfId="95"/>
    <cellStyle name="着色 6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7"/>
  <sheetViews>
    <sheetView showGridLines="0" showZeros="0" workbookViewId="0">
      <selection activeCell="C42" sqref="C42"/>
    </sheetView>
  </sheetViews>
  <sheetFormatPr defaultColWidth="6.875" defaultRowHeight="11.25"/>
  <cols>
    <col min="1" max="1" width="6.875" style="205"/>
    <col min="2" max="2" width="31.75" style="205" customWidth="1"/>
    <col min="3" max="3" width="10.625" style="205" customWidth="1"/>
    <col min="4" max="4" width="21.125" style="205" customWidth="1"/>
    <col min="5" max="5" width="20" style="205" customWidth="1"/>
    <col min="6" max="6" width="15.5" style="205" customWidth="1"/>
    <col min="7" max="7" width="14.75" style="205" customWidth="1"/>
    <col min="8" max="8" width="10.75" style="205" customWidth="1"/>
    <col min="9" max="13" width="9.125" style="205" customWidth="1"/>
    <col min="14" max="17" width="7.125" style="205" customWidth="1"/>
    <col min="18" max="250" width="6.875" style="205" customWidth="1"/>
    <col min="251" max="16384" width="6.875" style="205"/>
  </cols>
  <sheetData>
    <row r="1" ht="9.75" customHeight="1" spans="17:17">
      <c r="Q1" s="247" t="s">
        <v>0</v>
      </c>
    </row>
    <row r="2" ht="23.25" customHeight="1" spans="1:17">
      <c r="A2" s="206" t="s">
        <v>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ht="18" customHeight="1" spans="1:17">
      <c r="A3" s="207" t="s">
        <v>2</v>
      </c>
      <c r="B3" s="207"/>
      <c r="Q3" s="248" t="s">
        <v>3</v>
      </c>
    </row>
    <row r="4" ht="18" customHeight="1" spans="1:17">
      <c r="A4" s="208" t="s">
        <v>4</v>
      </c>
      <c r="B4" s="209"/>
      <c r="C4" s="209"/>
      <c r="D4" s="208" t="s">
        <v>5</v>
      </c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</row>
    <row r="5" ht="17.25" customHeight="1" spans="1:17">
      <c r="A5" s="211" t="s">
        <v>6</v>
      </c>
      <c r="B5" s="211"/>
      <c r="C5" s="211" t="s">
        <v>7</v>
      </c>
      <c r="D5" s="211" t="s">
        <v>6</v>
      </c>
      <c r="E5" s="212" t="s">
        <v>8</v>
      </c>
      <c r="F5" s="212" t="s">
        <v>9</v>
      </c>
      <c r="G5" s="212"/>
      <c r="H5" s="212"/>
      <c r="I5" s="212"/>
      <c r="J5" s="212"/>
      <c r="K5" s="212"/>
      <c r="L5" s="212"/>
      <c r="M5" s="212"/>
      <c r="N5" s="212" t="s">
        <v>10</v>
      </c>
      <c r="O5" s="212"/>
      <c r="P5" s="212"/>
      <c r="Q5" s="212"/>
    </row>
    <row r="6" ht="14.25" customHeight="1" spans="1:17">
      <c r="A6" s="211"/>
      <c r="B6" s="211"/>
      <c r="C6" s="211"/>
      <c r="D6" s="211"/>
      <c r="E6" s="212"/>
      <c r="F6" s="212" t="s">
        <v>11</v>
      </c>
      <c r="G6" s="212"/>
      <c r="H6" s="212" t="s">
        <v>12</v>
      </c>
      <c r="I6" s="212"/>
      <c r="J6" s="212" t="s">
        <v>13</v>
      </c>
      <c r="K6" s="237" t="s">
        <v>14</v>
      </c>
      <c r="L6" s="238" t="s">
        <v>15</v>
      </c>
      <c r="M6" s="208" t="s">
        <v>16</v>
      </c>
      <c r="N6" s="237" t="s">
        <v>17</v>
      </c>
      <c r="O6" s="237" t="s">
        <v>18</v>
      </c>
      <c r="P6" s="213" t="s">
        <v>19</v>
      </c>
      <c r="Q6" s="213" t="s">
        <v>20</v>
      </c>
    </row>
    <row r="7" ht="40.5" customHeight="1" spans="1:17">
      <c r="A7" s="211"/>
      <c r="B7" s="211"/>
      <c r="C7" s="211"/>
      <c r="D7" s="211"/>
      <c r="E7" s="212"/>
      <c r="F7" s="211" t="s">
        <v>21</v>
      </c>
      <c r="G7" s="211" t="s">
        <v>22</v>
      </c>
      <c r="H7" s="213" t="s">
        <v>21</v>
      </c>
      <c r="I7" s="213" t="s">
        <v>23</v>
      </c>
      <c r="J7" s="212"/>
      <c r="K7" s="237"/>
      <c r="L7" s="239"/>
      <c r="M7" s="208"/>
      <c r="N7" s="237"/>
      <c r="O7" s="237"/>
      <c r="P7" s="213"/>
      <c r="Q7" s="213"/>
    </row>
    <row r="8" ht="18.75" customHeight="1" spans="1:17">
      <c r="A8" s="208" t="s">
        <v>11</v>
      </c>
      <c r="B8" s="214" t="s">
        <v>24</v>
      </c>
      <c r="C8" s="215">
        <v>27.3156</v>
      </c>
      <c r="D8" s="216" t="s">
        <v>25</v>
      </c>
      <c r="E8" s="217">
        <f>SUM(E9:E11)</f>
        <v>14.6156</v>
      </c>
      <c r="F8" s="217">
        <f t="shared" ref="F8:G8" si="0">SUM(F9:F11)</f>
        <v>14.6156</v>
      </c>
      <c r="G8" s="217">
        <f t="shared" si="0"/>
        <v>14.6156</v>
      </c>
      <c r="H8" s="218"/>
      <c r="I8" s="218"/>
      <c r="J8" s="240"/>
      <c r="K8" s="218"/>
      <c r="L8" s="218"/>
      <c r="M8" s="218"/>
      <c r="N8" s="218"/>
      <c r="O8" s="218"/>
      <c r="P8" s="229"/>
      <c r="Q8" s="229"/>
    </row>
    <row r="9" ht="18.75" customHeight="1" spans="1:17">
      <c r="A9" s="209"/>
      <c r="B9" s="214" t="s">
        <v>26</v>
      </c>
      <c r="C9" s="215">
        <v>27.3156</v>
      </c>
      <c r="D9" s="219" t="s">
        <v>27</v>
      </c>
      <c r="E9" s="217">
        <v>14.2156</v>
      </c>
      <c r="F9" s="217">
        <v>14.2156</v>
      </c>
      <c r="G9" s="217">
        <v>14.2156</v>
      </c>
      <c r="H9" s="218"/>
      <c r="I9" s="218"/>
      <c r="J9" s="240"/>
      <c r="K9" s="218"/>
      <c r="L9" s="218"/>
      <c r="M9" s="218"/>
      <c r="N9" s="218"/>
      <c r="O9" s="218"/>
      <c r="P9" s="229"/>
      <c r="Q9" s="229"/>
    </row>
    <row r="10" ht="18.75" customHeight="1" spans="1:17">
      <c r="A10" s="209"/>
      <c r="B10" s="214" t="s">
        <v>28</v>
      </c>
      <c r="C10" s="220"/>
      <c r="D10" s="219" t="s">
        <v>29</v>
      </c>
      <c r="E10" s="217">
        <v>0.4</v>
      </c>
      <c r="F10" s="221">
        <v>0.4</v>
      </c>
      <c r="G10" s="221">
        <v>0.4</v>
      </c>
      <c r="H10" s="218"/>
      <c r="I10" s="218"/>
      <c r="J10" s="240"/>
      <c r="K10" s="218"/>
      <c r="L10" s="218"/>
      <c r="M10" s="218"/>
      <c r="N10" s="218"/>
      <c r="O10" s="218"/>
      <c r="P10" s="229"/>
      <c r="Q10" s="229"/>
    </row>
    <row r="11" ht="18.75" customHeight="1" spans="1:17">
      <c r="A11" s="209"/>
      <c r="B11" s="214" t="s">
        <v>30</v>
      </c>
      <c r="C11" s="220"/>
      <c r="D11" s="219" t="s">
        <v>31</v>
      </c>
      <c r="E11" s="217"/>
      <c r="F11" s="221"/>
      <c r="G11" s="221"/>
      <c r="H11" s="218"/>
      <c r="I11" s="218"/>
      <c r="J11" s="240"/>
      <c r="K11" s="218"/>
      <c r="L11" s="218"/>
      <c r="M11" s="218"/>
      <c r="N11" s="218"/>
      <c r="O11" s="218"/>
      <c r="P11" s="229"/>
      <c r="Q11" s="229"/>
    </row>
    <row r="12" ht="18.75" customHeight="1" spans="1:17">
      <c r="A12" s="209"/>
      <c r="B12" s="214" t="s">
        <v>32</v>
      </c>
      <c r="C12" s="220"/>
      <c r="D12" s="219" t="s">
        <v>33</v>
      </c>
      <c r="E12" s="217">
        <v>12.7</v>
      </c>
      <c r="F12" s="222">
        <v>12.7</v>
      </c>
      <c r="G12" s="222">
        <v>12.7</v>
      </c>
      <c r="H12" s="223"/>
      <c r="I12" s="223"/>
      <c r="J12" s="241"/>
      <c r="K12" s="218"/>
      <c r="L12" s="223"/>
      <c r="M12" s="223"/>
      <c r="N12" s="218"/>
      <c r="O12" s="218"/>
      <c r="P12" s="229"/>
      <c r="Q12" s="229"/>
    </row>
    <row r="13" ht="18.75" customHeight="1" spans="1:17">
      <c r="A13" s="209"/>
      <c r="B13" s="214" t="s">
        <v>34</v>
      </c>
      <c r="C13" s="220"/>
      <c r="D13" s="219" t="s">
        <v>35</v>
      </c>
      <c r="E13" s="224"/>
      <c r="F13" s="225"/>
      <c r="G13" s="225"/>
      <c r="H13" s="225"/>
      <c r="I13" s="225"/>
      <c r="J13" s="242"/>
      <c r="K13" s="218"/>
      <c r="L13" s="225"/>
      <c r="M13" s="225"/>
      <c r="N13" s="218"/>
      <c r="O13" s="218"/>
      <c r="P13" s="229"/>
      <c r="Q13" s="229"/>
    </row>
    <row r="14" ht="18.75" customHeight="1" spans="1:17">
      <c r="A14" s="209"/>
      <c r="B14" s="214" t="s">
        <v>36</v>
      </c>
      <c r="C14" s="220"/>
      <c r="D14" s="219" t="s">
        <v>37</v>
      </c>
      <c r="E14" s="224"/>
      <c r="F14" s="218"/>
      <c r="G14" s="226"/>
      <c r="H14" s="226"/>
      <c r="I14" s="226"/>
      <c r="J14" s="243"/>
      <c r="K14" s="218"/>
      <c r="L14" s="226"/>
      <c r="M14" s="226"/>
      <c r="N14" s="218"/>
      <c r="O14" s="218"/>
      <c r="P14" s="229"/>
      <c r="Q14" s="229"/>
    </row>
    <row r="15" ht="18.75" customHeight="1" spans="1:17">
      <c r="A15" s="209"/>
      <c r="B15" s="214" t="s">
        <v>38</v>
      </c>
      <c r="C15" s="220"/>
      <c r="D15" s="219" t="s">
        <v>39</v>
      </c>
      <c r="E15" s="224"/>
      <c r="F15" s="227"/>
      <c r="G15" s="228"/>
      <c r="H15" s="228"/>
      <c r="I15" s="228"/>
      <c r="J15" s="244"/>
      <c r="K15" s="218"/>
      <c r="L15" s="228"/>
      <c r="M15" s="228"/>
      <c r="N15" s="218"/>
      <c r="O15" s="218"/>
      <c r="P15" s="229"/>
      <c r="Q15" s="229"/>
    </row>
    <row r="16" ht="18.75" customHeight="1" spans="1:17">
      <c r="A16" s="209"/>
      <c r="B16" s="214" t="s">
        <v>40</v>
      </c>
      <c r="C16" s="220"/>
      <c r="D16" s="219" t="s">
        <v>41</v>
      </c>
      <c r="E16" s="224"/>
      <c r="F16" s="227"/>
      <c r="G16" s="228"/>
      <c r="H16" s="228"/>
      <c r="I16" s="228"/>
      <c r="J16" s="244"/>
      <c r="K16" s="218"/>
      <c r="L16" s="228"/>
      <c r="M16" s="228"/>
      <c r="N16" s="218"/>
      <c r="O16" s="218"/>
      <c r="P16" s="229"/>
      <c r="Q16" s="229"/>
    </row>
    <row r="17" ht="18.75" customHeight="1" spans="1:17">
      <c r="A17" s="208" t="s">
        <v>42</v>
      </c>
      <c r="B17" s="214" t="s">
        <v>42</v>
      </c>
      <c r="C17" s="220"/>
      <c r="D17" s="219" t="s">
        <v>43</v>
      </c>
      <c r="E17" s="229"/>
      <c r="F17" s="229"/>
      <c r="G17" s="229"/>
      <c r="H17" s="229"/>
      <c r="I17" s="229"/>
      <c r="J17" s="245"/>
      <c r="K17" s="229"/>
      <c r="L17" s="229"/>
      <c r="M17" s="229"/>
      <c r="N17" s="229"/>
      <c r="O17" s="229"/>
      <c r="P17" s="229"/>
      <c r="Q17" s="229"/>
    </row>
    <row r="18" ht="18.75" customHeight="1" spans="1:17">
      <c r="A18" s="208"/>
      <c r="B18" s="214" t="s">
        <v>44</v>
      </c>
      <c r="C18" s="220"/>
      <c r="D18" s="219" t="s">
        <v>45</v>
      </c>
      <c r="E18" s="229"/>
      <c r="F18" s="218"/>
      <c r="G18" s="218"/>
      <c r="H18" s="218"/>
      <c r="I18" s="218"/>
      <c r="J18" s="240"/>
      <c r="K18" s="218"/>
      <c r="L18" s="218"/>
      <c r="M18" s="218"/>
      <c r="N18" s="218"/>
      <c r="O18" s="218"/>
      <c r="P18" s="229"/>
      <c r="Q18" s="229"/>
    </row>
    <row r="19" ht="18.75" customHeight="1" spans="1:17">
      <c r="A19" s="208"/>
      <c r="B19" s="214" t="s">
        <v>40</v>
      </c>
      <c r="C19" s="220"/>
      <c r="D19" s="219" t="s">
        <v>46</v>
      </c>
      <c r="E19" s="229"/>
      <c r="F19" s="218"/>
      <c r="G19" s="218"/>
      <c r="H19" s="218"/>
      <c r="I19" s="218"/>
      <c r="J19" s="240"/>
      <c r="K19" s="218"/>
      <c r="L19" s="218"/>
      <c r="M19" s="218"/>
      <c r="N19" s="218"/>
      <c r="O19" s="218"/>
      <c r="P19" s="229"/>
      <c r="Q19" s="229"/>
    </row>
    <row r="20" ht="18.75" customHeight="1" spans="1:17">
      <c r="A20" s="214" t="s">
        <v>13</v>
      </c>
      <c r="B20" s="214"/>
      <c r="C20" s="220"/>
      <c r="D20" s="219" t="s">
        <v>47</v>
      </c>
      <c r="E20" s="217">
        <v>12.7</v>
      </c>
      <c r="F20" s="217">
        <v>12.7</v>
      </c>
      <c r="G20" s="217">
        <v>12.7</v>
      </c>
      <c r="H20" s="227"/>
      <c r="I20" s="227"/>
      <c r="J20" s="246"/>
      <c r="K20" s="218"/>
      <c r="L20" s="227"/>
      <c r="M20" s="227"/>
      <c r="N20" s="227"/>
      <c r="O20" s="227"/>
      <c r="P20" s="229"/>
      <c r="Q20" s="229"/>
    </row>
    <row r="21" ht="18.75" customHeight="1" spans="1:17">
      <c r="A21" s="214" t="s">
        <v>14</v>
      </c>
      <c r="B21" s="214"/>
      <c r="C21" s="220"/>
      <c r="D21" s="230"/>
      <c r="E21" s="231"/>
      <c r="F21" s="232"/>
      <c r="G21" s="232"/>
      <c r="H21" s="232"/>
      <c r="I21" s="232"/>
      <c r="J21" s="232"/>
      <c r="K21" s="233"/>
      <c r="L21" s="232"/>
      <c r="M21" s="232"/>
      <c r="N21" s="232"/>
      <c r="O21" s="232"/>
      <c r="P21" s="231"/>
      <c r="Q21" s="231"/>
    </row>
    <row r="22" ht="18.75" customHeight="1" spans="1:17">
      <c r="A22" s="214" t="s">
        <v>15</v>
      </c>
      <c r="B22" s="214"/>
      <c r="C22" s="220"/>
      <c r="D22" s="230"/>
      <c r="E22" s="231"/>
      <c r="F22" s="232"/>
      <c r="G22" s="232"/>
      <c r="H22" s="232"/>
      <c r="I22" s="232"/>
      <c r="J22" s="232"/>
      <c r="K22" s="233"/>
      <c r="L22" s="232"/>
      <c r="M22" s="232"/>
      <c r="N22" s="232"/>
      <c r="O22" s="232"/>
      <c r="P22" s="231"/>
      <c r="Q22" s="231"/>
    </row>
    <row r="23" ht="18.75" customHeight="1" spans="1:17">
      <c r="A23" s="208" t="s">
        <v>48</v>
      </c>
      <c r="B23" s="214" t="s">
        <v>49</v>
      </c>
      <c r="C23" s="220"/>
      <c r="D23" s="230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ht="18.75" customHeight="1" spans="1:17">
      <c r="A24" s="208"/>
      <c r="B24" s="214" t="s">
        <v>50</v>
      </c>
      <c r="C24" s="220"/>
      <c r="D24" s="230"/>
      <c r="E24" s="231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1"/>
      <c r="Q24" s="231"/>
    </row>
    <row r="25" ht="18.75" customHeight="1" spans="1:17">
      <c r="A25" s="208"/>
      <c r="B25" s="214" t="s">
        <v>51</v>
      </c>
      <c r="C25" s="220"/>
      <c r="D25" s="230"/>
      <c r="E25" s="231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1"/>
      <c r="Q25" s="231"/>
    </row>
    <row r="26" ht="18.75" customHeight="1" spans="1:17">
      <c r="A26" s="208" t="s">
        <v>52</v>
      </c>
      <c r="B26" s="214" t="s">
        <v>53</v>
      </c>
      <c r="C26" s="220"/>
      <c r="D26" s="230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ht="18.75" customHeight="1" spans="1:17">
      <c r="A27" s="208"/>
      <c r="B27" s="214" t="s">
        <v>54</v>
      </c>
      <c r="C27" s="220"/>
      <c r="D27" s="230"/>
      <c r="E27" s="231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1"/>
      <c r="Q27" s="231"/>
    </row>
    <row r="28" ht="18.75" customHeight="1" spans="1:17">
      <c r="A28" s="208"/>
      <c r="B28" s="214" t="s">
        <v>55</v>
      </c>
      <c r="C28" s="220"/>
      <c r="D28" s="230"/>
      <c r="E28" s="231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1"/>
      <c r="Q28" s="231"/>
    </row>
    <row r="29" ht="18.75" customHeight="1" spans="1:17">
      <c r="A29" s="208"/>
      <c r="B29" s="214" t="s">
        <v>56</v>
      </c>
      <c r="C29" s="220"/>
      <c r="D29" s="230"/>
      <c r="E29" s="231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1"/>
    </row>
    <row r="30" ht="18.75" customHeight="1" spans="1:17">
      <c r="A30" s="208"/>
      <c r="B30" s="214" t="s">
        <v>57</v>
      </c>
      <c r="C30" s="220"/>
      <c r="D30" s="230"/>
      <c r="E30" s="231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1"/>
      <c r="Q30" s="231"/>
    </row>
    <row r="31" ht="18.75" customHeight="1" spans="1:17">
      <c r="A31" s="213" t="s">
        <v>58</v>
      </c>
      <c r="B31" s="213"/>
      <c r="C31" s="215">
        <v>27.3156</v>
      </c>
      <c r="D31" s="234" t="s">
        <v>59</v>
      </c>
      <c r="E31" s="217">
        <f>E8+E12</f>
        <v>27.3156</v>
      </c>
      <c r="F31" s="217">
        <f t="shared" ref="F31:G31" si="1">F8+F12</f>
        <v>27.3156</v>
      </c>
      <c r="G31" s="217">
        <f t="shared" si="1"/>
        <v>27.3156</v>
      </c>
      <c r="H31" s="218"/>
      <c r="I31" s="218"/>
      <c r="J31" s="218"/>
      <c r="K31" s="218"/>
      <c r="L31" s="218"/>
      <c r="M31" s="218"/>
      <c r="N31" s="218"/>
      <c r="O31" s="218"/>
      <c r="P31" s="229"/>
      <c r="Q31" s="229"/>
    </row>
    <row r="32" ht="18.75" customHeight="1" spans="1:6">
      <c r="A32" s="235" t="s">
        <v>60</v>
      </c>
      <c r="C32" s="236"/>
      <c r="D32" s="236"/>
      <c r="E32" s="236"/>
      <c r="F32" s="236"/>
    </row>
    <row r="33" ht="12.75" customHeight="1"/>
    <row r="34" ht="12.75" customHeight="1"/>
    <row r="35" ht="12.75" customHeight="1"/>
    <row r="36" ht="12.75" customHeight="1"/>
    <row r="37" ht="12.75" customHeight="1"/>
  </sheetData>
  <sheetProtection formatCells="0" formatColumns="0" formatRows="0"/>
  <mergeCells count="28">
    <mergeCell ref="A2:Q2"/>
    <mergeCell ref="A3:B3"/>
    <mergeCell ref="A4:C4"/>
    <mergeCell ref="D4:Q4"/>
    <mergeCell ref="F5:M5"/>
    <mergeCell ref="N5:Q5"/>
    <mergeCell ref="F6:G6"/>
    <mergeCell ref="H6:I6"/>
    <mergeCell ref="A20:B20"/>
    <mergeCell ref="A21:B21"/>
    <mergeCell ref="A22:B22"/>
    <mergeCell ref="A31:B31"/>
    <mergeCell ref="A8:A16"/>
    <mergeCell ref="A17:A19"/>
    <mergeCell ref="A23:A25"/>
    <mergeCell ref="A26:A30"/>
    <mergeCell ref="C5:C7"/>
    <mergeCell ref="D5:D7"/>
    <mergeCell ref="E5:E7"/>
    <mergeCell ref="J6:J7"/>
    <mergeCell ref="K6:K7"/>
    <mergeCell ref="L6:L7"/>
    <mergeCell ref="M6:M7"/>
    <mergeCell ref="N6:N7"/>
    <mergeCell ref="O6:O7"/>
    <mergeCell ref="P6:P7"/>
    <mergeCell ref="Q6:Q7"/>
    <mergeCell ref="A5:B7"/>
  </mergeCells>
  <printOptions horizontalCentered="1"/>
  <pageMargins left="0.708661417322835" right="0.708661417322835" top="0.984251968503937" bottom="0.984251968503937" header="0.393700787401575" footer="0.393700787401575"/>
  <pageSetup paperSize="9" scale="61" fitToHeight="99" orientation="landscape" horizontalDpi="2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showGridLines="0" showZeros="0" tabSelected="1" workbookViewId="0">
      <selection activeCell="I35" sqref="I35"/>
    </sheetView>
  </sheetViews>
  <sheetFormatPr defaultColWidth="9" defaultRowHeight="14.25" outlineLevelCol="5"/>
  <cols>
    <col min="1" max="1" width="8.25" style="1" customWidth="1"/>
    <col min="2" max="2" width="8.625" style="1" customWidth="1"/>
    <col min="3" max="3" width="32.75" style="1" customWidth="1"/>
    <col min="4" max="6" width="19.25" style="1" customWidth="1"/>
    <col min="7" max="16384" width="9" style="1"/>
  </cols>
  <sheetData>
    <row r="1" spans="1:6">
      <c r="A1" s="2"/>
      <c r="B1" s="2"/>
      <c r="C1" s="2"/>
      <c r="D1" s="2"/>
      <c r="E1" s="2"/>
      <c r="F1" s="3" t="s">
        <v>215</v>
      </c>
    </row>
    <row r="2" ht="27" spans="1:6">
      <c r="A2" s="4" t="s">
        <v>216</v>
      </c>
      <c r="B2" s="4"/>
      <c r="C2" s="4"/>
      <c r="D2" s="4"/>
      <c r="E2" s="4"/>
      <c r="F2" s="4"/>
    </row>
    <row r="3" spans="1:6">
      <c r="A3" s="5" t="s">
        <v>2</v>
      </c>
      <c r="B3" s="6"/>
      <c r="C3" s="6"/>
      <c r="D3" s="6"/>
      <c r="E3" s="6"/>
      <c r="F3" s="7" t="s">
        <v>3</v>
      </c>
    </row>
    <row r="4" ht="18.75" customHeight="1" spans="1:6">
      <c r="A4" s="8" t="s">
        <v>217</v>
      </c>
      <c r="B4" s="9"/>
      <c r="C4" s="10"/>
      <c r="D4" s="8" t="s">
        <v>218</v>
      </c>
      <c r="E4" s="9"/>
      <c r="F4" s="10"/>
    </row>
    <row r="5" ht="24" customHeight="1" spans="1:6">
      <c r="A5" s="8" t="s">
        <v>63</v>
      </c>
      <c r="B5" s="10"/>
      <c r="C5" s="11" t="s">
        <v>179</v>
      </c>
      <c r="D5" s="11" t="s">
        <v>8</v>
      </c>
      <c r="E5" s="11" t="s">
        <v>219</v>
      </c>
      <c r="F5" s="11" t="s">
        <v>220</v>
      </c>
    </row>
    <row r="6" ht="18" customHeight="1" spans="1:6">
      <c r="A6" s="12" t="s">
        <v>69</v>
      </c>
      <c r="B6" s="12" t="s">
        <v>70</v>
      </c>
      <c r="C6" s="13"/>
      <c r="D6" s="13"/>
      <c r="E6" s="13"/>
      <c r="F6" s="13"/>
    </row>
    <row r="7" spans="1:6">
      <c r="A7" s="14"/>
      <c r="B7" s="15"/>
      <c r="C7" s="16" t="s">
        <v>8</v>
      </c>
      <c r="D7" s="17">
        <f>SUM(D8:D13)</f>
        <v>14.6156</v>
      </c>
      <c r="E7" s="17">
        <f t="shared" ref="E7:F7" si="0">SUM(E8:E13)</f>
        <v>14.2156</v>
      </c>
      <c r="F7" s="17">
        <f t="shared" si="0"/>
        <v>0.4</v>
      </c>
    </row>
    <row r="8" spans="1:6">
      <c r="A8" s="18">
        <v>301</v>
      </c>
      <c r="B8" s="19" t="s">
        <v>104</v>
      </c>
      <c r="C8" s="18" t="s">
        <v>181</v>
      </c>
      <c r="D8" s="20">
        <v>11.52</v>
      </c>
      <c r="E8" s="20">
        <v>11.52</v>
      </c>
      <c r="F8" s="20"/>
    </row>
    <row r="9" spans="1:6">
      <c r="A9" s="18">
        <v>301</v>
      </c>
      <c r="B9" s="19" t="s">
        <v>183</v>
      </c>
      <c r="C9" s="18" t="s">
        <v>184</v>
      </c>
      <c r="D9" s="20">
        <v>1.8432</v>
      </c>
      <c r="E9" s="20">
        <v>1.8432</v>
      </c>
      <c r="F9" s="20"/>
    </row>
    <row r="10" spans="1:6">
      <c r="A10" s="18">
        <v>301</v>
      </c>
      <c r="B10" s="19" t="s">
        <v>186</v>
      </c>
      <c r="C10" s="18" t="s">
        <v>187</v>
      </c>
      <c r="D10" s="20">
        <v>0.1612</v>
      </c>
      <c r="E10" s="20">
        <v>0.1612</v>
      </c>
      <c r="F10" s="20"/>
    </row>
    <row r="11" spans="1:6">
      <c r="A11" s="18">
        <v>301</v>
      </c>
      <c r="B11" s="19">
        <v>10</v>
      </c>
      <c r="C11" s="18" t="s">
        <v>188</v>
      </c>
      <c r="D11" s="20">
        <v>0.6912</v>
      </c>
      <c r="E11" s="20">
        <v>0.6912</v>
      </c>
      <c r="F11" s="20"/>
    </row>
    <row r="12" spans="1:6">
      <c r="A12" s="18">
        <v>302</v>
      </c>
      <c r="B12" s="19" t="s">
        <v>189</v>
      </c>
      <c r="C12" s="18" t="s">
        <v>190</v>
      </c>
      <c r="D12" s="20">
        <v>0.008</v>
      </c>
      <c r="E12" s="20"/>
      <c r="F12" s="20">
        <v>0.008</v>
      </c>
    </row>
    <row r="13" spans="1:6">
      <c r="A13" s="18">
        <v>302</v>
      </c>
      <c r="B13" s="19" t="s">
        <v>104</v>
      </c>
      <c r="C13" s="18" t="s">
        <v>192</v>
      </c>
      <c r="D13" s="20">
        <v>0.392</v>
      </c>
      <c r="E13" s="20"/>
      <c r="F13" s="20">
        <v>0.392</v>
      </c>
    </row>
  </sheetData>
  <sheetProtection formatCells="0" formatColumns="0" formatRows="0"/>
  <mergeCells count="8">
    <mergeCell ref="A2:F2"/>
    <mergeCell ref="A4:C4"/>
    <mergeCell ref="D4:F4"/>
    <mergeCell ref="A5:B5"/>
    <mergeCell ref="C5:C6"/>
    <mergeCell ref="D5:D6"/>
    <mergeCell ref="E5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8"/>
  <sheetViews>
    <sheetView showGridLines="0" showZeros="0" workbookViewId="0">
      <selection activeCell="F11" sqref="F11"/>
    </sheetView>
  </sheetViews>
  <sheetFormatPr defaultColWidth="7.25" defaultRowHeight="11.25"/>
  <cols>
    <col min="1" max="1" width="4.125" style="179" customWidth="1"/>
    <col min="2" max="2" width="6.125" style="179" customWidth="1"/>
    <col min="3" max="3" width="4.125" style="179" customWidth="1"/>
    <col min="4" max="4" width="7.125" style="179" customWidth="1"/>
    <col min="5" max="5" width="28.5" style="179" customWidth="1"/>
    <col min="6" max="6" width="10.875" style="179" customWidth="1"/>
    <col min="7" max="7" width="11.25" style="179" customWidth="1"/>
    <col min="8" max="8" width="10" style="179" customWidth="1"/>
    <col min="9" max="9" width="9.5" style="179" customWidth="1"/>
    <col min="10" max="10" width="8" style="179" customWidth="1"/>
    <col min="11" max="12" width="6.75" style="179" customWidth="1"/>
    <col min="13" max="13" width="9" style="179" customWidth="1"/>
    <col min="14" max="14" width="7.875" style="179" customWidth="1"/>
    <col min="15" max="16" width="7.75" style="179" customWidth="1"/>
    <col min="17" max="20" width="8" style="179" customWidth="1"/>
    <col min="21" max="22" width="7.875" style="179" customWidth="1"/>
    <col min="23" max="23" width="8.125" style="179" customWidth="1"/>
    <col min="24" max="24" width="8" style="179" customWidth="1"/>
    <col min="25" max="16384" width="7.25" style="179"/>
  </cols>
  <sheetData>
    <row r="1" ht="25.5" customHeight="1" spans="1:256">
      <c r="A1" s="180"/>
      <c r="B1" s="180"/>
      <c r="C1" s="181"/>
      <c r="D1" s="182"/>
      <c r="E1" s="183"/>
      <c r="F1" s="183"/>
      <c r="G1" s="183"/>
      <c r="H1" s="183"/>
      <c r="I1" s="200"/>
      <c r="J1" s="200"/>
      <c r="K1" s="200"/>
      <c r="L1" s="200"/>
      <c r="M1" s="200"/>
      <c r="N1" s="200"/>
      <c r="O1" s="200"/>
      <c r="P1" s="200"/>
      <c r="Q1" s="200"/>
      <c r="R1" s="200"/>
      <c r="X1" s="203" t="s">
        <v>61</v>
      </c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ht="25.5" customHeight="1" spans="1:256">
      <c r="A2" s="184" t="s">
        <v>62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ht="25.5" customHeight="1" spans="1:256">
      <c r="A3" s="185" t="s">
        <v>2</v>
      </c>
      <c r="B3" s="185"/>
      <c r="C3" s="185"/>
      <c r="D3" s="185"/>
      <c r="E3" s="185"/>
      <c r="H3" s="183"/>
      <c r="I3" s="200"/>
      <c r="J3" s="200"/>
      <c r="K3" s="200"/>
      <c r="L3" s="200"/>
      <c r="M3" s="200"/>
      <c r="N3" s="200"/>
      <c r="O3" s="200"/>
      <c r="P3" s="200"/>
      <c r="Q3" s="200"/>
      <c r="R3" s="200"/>
      <c r="X3" s="204" t="s">
        <v>3</v>
      </c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ht="23.25" customHeight="1" spans="1:256">
      <c r="A4" s="186" t="s">
        <v>63</v>
      </c>
      <c r="B4" s="186"/>
      <c r="C4" s="186"/>
      <c r="D4" s="187" t="s">
        <v>64</v>
      </c>
      <c r="E4" s="187" t="s">
        <v>65</v>
      </c>
      <c r="F4" s="187" t="s">
        <v>58</v>
      </c>
      <c r="G4" s="188" t="s">
        <v>11</v>
      </c>
      <c r="H4" s="188"/>
      <c r="I4" s="188"/>
      <c r="J4" s="188"/>
      <c r="K4" s="188"/>
      <c r="L4" s="188"/>
      <c r="M4" s="188"/>
      <c r="N4" s="104" t="s">
        <v>66</v>
      </c>
      <c r="O4" s="104"/>
      <c r="P4" s="104"/>
      <c r="Q4" s="104" t="s">
        <v>67</v>
      </c>
      <c r="R4" s="104"/>
      <c r="S4" s="104"/>
      <c r="T4" s="109" t="s">
        <v>13</v>
      </c>
      <c r="U4" s="109" t="s">
        <v>14</v>
      </c>
      <c r="V4" s="109" t="s">
        <v>15</v>
      </c>
      <c r="W4" s="109" t="s">
        <v>48</v>
      </c>
      <c r="X4" s="109" t="s">
        <v>68</v>
      </c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ht="48.75" customHeight="1" spans="1:256">
      <c r="A5" s="189" t="s">
        <v>69</v>
      </c>
      <c r="B5" s="190" t="s">
        <v>70</v>
      </c>
      <c r="C5" s="191" t="s">
        <v>71</v>
      </c>
      <c r="D5" s="187"/>
      <c r="E5" s="187"/>
      <c r="F5" s="187"/>
      <c r="G5" s="192" t="s">
        <v>21</v>
      </c>
      <c r="H5" s="192" t="s">
        <v>72</v>
      </c>
      <c r="I5" s="105" t="s">
        <v>73</v>
      </c>
      <c r="J5" s="105" t="s">
        <v>74</v>
      </c>
      <c r="K5" s="105" t="s">
        <v>75</v>
      </c>
      <c r="L5" s="105" t="s">
        <v>76</v>
      </c>
      <c r="M5" s="105" t="s">
        <v>77</v>
      </c>
      <c r="N5" s="111" t="s">
        <v>21</v>
      </c>
      <c r="O5" s="201" t="s">
        <v>78</v>
      </c>
      <c r="P5" s="201" t="s">
        <v>79</v>
      </c>
      <c r="Q5" s="111" t="s">
        <v>21</v>
      </c>
      <c r="R5" s="201" t="s">
        <v>80</v>
      </c>
      <c r="S5" s="111" t="s">
        <v>79</v>
      </c>
      <c r="T5" s="111"/>
      <c r="U5" s="111"/>
      <c r="V5" s="111"/>
      <c r="W5" s="111"/>
      <c r="X5" s="11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ht="20.25" customHeight="1" spans="1:256">
      <c r="A6" s="193" t="s">
        <v>81</v>
      </c>
      <c r="B6" s="194" t="s">
        <v>81</v>
      </c>
      <c r="C6" s="194" t="s">
        <v>81</v>
      </c>
      <c r="D6" s="195" t="s">
        <v>81</v>
      </c>
      <c r="E6" s="195" t="s">
        <v>81</v>
      </c>
      <c r="F6" s="196">
        <v>1</v>
      </c>
      <c r="G6" s="196">
        <v>2</v>
      </c>
      <c r="H6" s="196">
        <v>3</v>
      </c>
      <c r="I6" s="196">
        <v>4</v>
      </c>
      <c r="J6" s="196">
        <v>5</v>
      </c>
      <c r="K6" s="196">
        <v>6</v>
      </c>
      <c r="L6" s="196">
        <v>7</v>
      </c>
      <c r="M6" s="196">
        <v>8</v>
      </c>
      <c r="N6" s="196">
        <v>9</v>
      </c>
      <c r="O6" s="196">
        <v>10</v>
      </c>
      <c r="P6" s="196">
        <v>11</v>
      </c>
      <c r="Q6" s="196">
        <v>12</v>
      </c>
      <c r="R6" s="196">
        <v>13</v>
      </c>
      <c r="S6" s="196">
        <v>14</v>
      </c>
      <c r="T6" s="196">
        <v>15</v>
      </c>
      <c r="U6" s="196">
        <v>16</v>
      </c>
      <c r="V6" s="196">
        <v>17</v>
      </c>
      <c r="W6" s="196">
        <v>18</v>
      </c>
      <c r="X6" s="196">
        <v>19</v>
      </c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ht="23.45" customHeight="1" spans="1:256">
      <c r="A7" s="114"/>
      <c r="B7" s="114"/>
      <c r="C7" s="114"/>
      <c r="D7" s="114" t="s">
        <v>82</v>
      </c>
      <c r="E7" s="114" t="s">
        <v>83</v>
      </c>
      <c r="F7" s="87">
        <f>SUM(F8:F13)</f>
        <v>27.3156</v>
      </c>
      <c r="G7" s="87">
        <f t="shared" ref="G7:H7" si="0">SUM(G8:G13)</f>
        <v>27.3156</v>
      </c>
      <c r="H7" s="87">
        <f t="shared" si="0"/>
        <v>27.3156</v>
      </c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ht="30" customHeight="1" spans="1:256">
      <c r="A8" s="41">
        <v>207</v>
      </c>
      <c r="B8" s="197">
        <v>1</v>
      </c>
      <c r="C8" s="197">
        <v>1</v>
      </c>
      <c r="D8" s="41"/>
      <c r="E8" s="41" t="s">
        <v>84</v>
      </c>
      <c r="F8" s="198">
        <v>24.62</v>
      </c>
      <c r="G8" s="198">
        <v>24.62</v>
      </c>
      <c r="H8" s="198">
        <v>24.62</v>
      </c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ht="23.45" customHeight="1" spans="1:256">
      <c r="A9" s="41">
        <v>208</v>
      </c>
      <c r="B9" s="41">
        <v>26</v>
      </c>
      <c r="C9" s="41">
        <v>99</v>
      </c>
      <c r="D9" s="41"/>
      <c r="E9" s="199" t="s">
        <v>85</v>
      </c>
      <c r="F9" s="41">
        <v>1.8432</v>
      </c>
      <c r="G9" s="41">
        <v>1.8432</v>
      </c>
      <c r="H9" s="41">
        <v>1.8432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ht="23.45" customHeight="1" spans="1:256">
      <c r="A10" s="41">
        <v>210</v>
      </c>
      <c r="B10" s="41">
        <v>11</v>
      </c>
      <c r="C10" s="197">
        <v>1</v>
      </c>
      <c r="D10" s="41"/>
      <c r="E10" s="199" t="s">
        <v>86</v>
      </c>
      <c r="F10" s="41">
        <v>0.6912</v>
      </c>
      <c r="G10" s="41">
        <v>0.6912</v>
      </c>
      <c r="H10" s="41">
        <v>0.6912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ht="23.45" customHeight="1" spans="1:256">
      <c r="A11" s="41">
        <v>208</v>
      </c>
      <c r="B11" s="41">
        <v>27</v>
      </c>
      <c r="C11" s="197">
        <v>2</v>
      </c>
      <c r="D11" s="41"/>
      <c r="E11" s="199" t="s">
        <v>87</v>
      </c>
      <c r="F11" s="41">
        <v>0.023</v>
      </c>
      <c r="G11" s="41">
        <v>0.023</v>
      </c>
      <c r="H11" s="41">
        <v>0.023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ht="23.45" customHeight="1" spans="1:256">
      <c r="A12" s="41">
        <v>208</v>
      </c>
      <c r="B12" s="41">
        <v>27</v>
      </c>
      <c r="C12" s="197">
        <v>3</v>
      </c>
      <c r="D12" s="41"/>
      <c r="E12" s="199" t="s">
        <v>88</v>
      </c>
      <c r="F12" s="41">
        <v>0.0576</v>
      </c>
      <c r="G12" s="41">
        <v>0.0576</v>
      </c>
      <c r="H12" s="41">
        <v>0.0576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ht="23.45" customHeight="1" spans="1:256">
      <c r="A13" s="41">
        <v>208</v>
      </c>
      <c r="B13" s="41">
        <v>27</v>
      </c>
      <c r="C13" s="197">
        <v>1</v>
      </c>
      <c r="D13" s="41"/>
      <c r="E13" s="199" t="s">
        <v>89</v>
      </c>
      <c r="F13" s="41">
        <v>0.0806</v>
      </c>
      <c r="G13" s="41">
        <v>0.0806</v>
      </c>
      <c r="H13" s="41">
        <v>0.0806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ht="23.45" customHeight="1" spans="1:25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ht="23.45" customHeight="1" spans="1:25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ht="23.45" customHeight="1" spans="1:25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ht="23.45" customHeight="1" spans="1:25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ht="23.45" customHeight="1" spans="1:25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ht="23.45" customHeight="1" spans="1:25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ht="23.45" customHeight="1" spans="1:25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ht="23.45" customHeight="1" spans="1:25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ht="23.45" customHeight="1" spans="1:25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ht="23.45" customHeight="1" spans="1:25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ht="23.45" customHeight="1" spans="1:25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ht="23.45" customHeight="1" spans="1:25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ht="23.45" customHeight="1" spans="1:25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ht="23.45" customHeight="1" spans="1:25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ht="23.45" customHeight="1" spans="1:25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</sheetData>
  <sheetProtection formatCells="0" formatColumns="0" formatRows="0"/>
  <mergeCells count="11">
    <mergeCell ref="A3:E3"/>
    <mergeCell ref="N4:P4"/>
    <mergeCell ref="Q4:S4"/>
    <mergeCell ref="D4:D5"/>
    <mergeCell ref="E4:E5"/>
    <mergeCell ref="F4:F5"/>
    <mergeCell ref="T4:T5"/>
    <mergeCell ref="U4:U5"/>
    <mergeCell ref="V4:V5"/>
    <mergeCell ref="W4:W5"/>
    <mergeCell ref="X4:X5"/>
  </mergeCells>
  <printOptions horizontalCentered="1"/>
  <pageMargins left="0.708661417322835" right="0.708661417322835" top="0.984251968503937" bottom="0.984251968503937" header="0" footer="0.78740157480315"/>
  <pageSetup paperSize="9" scale="67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2"/>
  <sheetViews>
    <sheetView showGridLines="0" showZeros="0" topLeftCell="A4" workbookViewId="0">
      <selection activeCell="Q11" sqref="Q11"/>
    </sheetView>
  </sheetViews>
  <sheetFormatPr defaultColWidth="7.25" defaultRowHeight="11.25"/>
  <cols>
    <col min="1" max="3" width="4.125" style="48" customWidth="1"/>
    <col min="4" max="4" width="7.125" style="48" customWidth="1"/>
    <col min="5" max="5" width="28.5" style="48" customWidth="1"/>
    <col min="6" max="15" width="9.5" style="48" customWidth="1"/>
    <col min="16" max="247" width="7.25" style="48" customWidth="1"/>
    <col min="248" max="16384" width="7.25" style="48"/>
  </cols>
  <sheetData>
    <row r="1" ht="25.5" customHeight="1" spans="1:247">
      <c r="A1" s="49"/>
      <c r="B1" s="49"/>
      <c r="C1" s="50"/>
      <c r="D1" s="51"/>
      <c r="E1" s="52"/>
      <c r="F1" s="53"/>
      <c r="G1" s="53"/>
      <c r="H1" s="53"/>
      <c r="I1" s="69"/>
      <c r="J1" s="53"/>
      <c r="K1" s="53"/>
      <c r="L1" s="53"/>
      <c r="M1" s="53"/>
      <c r="N1" s="53"/>
      <c r="O1" s="70" t="s">
        <v>90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</row>
    <row r="2" ht="21.75" customHeight="1" spans="1:247">
      <c r="A2" s="54" t="s">
        <v>91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</row>
    <row r="3" ht="25.5" customHeight="1" spans="1:247">
      <c r="A3" s="55" t="s">
        <v>2</v>
      </c>
      <c r="B3" s="55"/>
      <c r="C3" s="55"/>
      <c r="D3" s="55"/>
      <c r="E3" s="55"/>
      <c r="F3" s="53"/>
      <c r="G3" s="56"/>
      <c r="H3" s="56"/>
      <c r="I3" s="56"/>
      <c r="J3" s="56"/>
      <c r="K3" s="56"/>
      <c r="L3" s="56"/>
      <c r="M3" s="56"/>
      <c r="N3" s="56"/>
      <c r="O3" s="70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ht="25.5" customHeight="1" spans="1:247">
      <c r="A4" s="57" t="s">
        <v>63</v>
      </c>
      <c r="B4" s="57"/>
      <c r="C4" s="57"/>
      <c r="D4" s="58" t="s">
        <v>64</v>
      </c>
      <c r="E4" s="58" t="s">
        <v>65</v>
      </c>
      <c r="F4" s="58" t="s">
        <v>58</v>
      </c>
      <c r="G4" s="59" t="s">
        <v>92</v>
      </c>
      <c r="H4" s="59"/>
      <c r="I4" s="59"/>
      <c r="J4" s="71"/>
      <c r="K4" s="72" t="s">
        <v>93</v>
      </c>
      <c r="L4" s="59"/>
      <c r="M4" s="59"/>
      <c r="N4" s="59"/>
      <c r="O4" s="7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</row>
    <row r="5" ht="25.5" customHeight="1" spans="1:247">
      <c r="A5" s="57"/>
      <c r="B5" s="57"/>
      <c r="C5" s="57"/>
      <c r="D5" s="58"/>
      <c r="E5" s="58"/>
      <c r="F5" s="58"/>
      <c r="G5" s="58" t="s">
        <v>21</v>
      </c>
      <c r="H5" s="58" t="s">
        <v>94</v>
      </c>
      <c r="I5" s="58" t="s">
        <v>95</v>
      </c>
      <c r="J5" s="58" t="s">
        <v>96</v>
      </c>
      <c r="K5" s="73" t="s">
        <v>21</v>
      </c>
      <c r="L5" s="74" t="s">
        <v>97</v>
      </c>
      <c r="M5" s="74"/>
      <c r="N5" s="74"/>
      <c r="O5" s="75" t="s">
        <v>98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  <row r="6" ht="25.5" customHeight="1" spans="1:247">
      <c r="A6" s="60" t="s">
        <v>69</v>
      </c>
      <c r="B6" s="61" t="s">
        <v>70</v>
      </c>
      <c r="C6" s="61" t="s">
        <v>71</v>
      </c>
      <c r="D6" s="58"/>
      <c r="E6" s="58"/>
      <c r="F6" s="58"/>
      <c r="G6" s="58"/>
      <c r="H6" s="58"/>
      <c r="I6" s="58"/>
      <c r="J6" s="58"/>
      <c r="K6" s="76"/>
      <c r="L6" s="58" t="s">
        <v>99</v>
      </c>
      <c r="M6" s="58" t="s">
        <v>100</v>
      </c>
      <c r="N6" s="58" t="s">
        <v>101</v>
      </c>
      <c r="O6" s="77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</row>
    <row r="7" ht="20.25" customHeight="1" spans="1:247">
      <c r="A7" s="62" t="s">
        <v>81</v>
      </c>
      <c r="B7" s="63" t="s">
        <v>81</v>
      </c>
      <c r="C7" s="63" t="s">
        <v>81</v>
      </c>
      <c r="D7" s="64" t="s">
        <v>81</v>
      </c>
      <c r="E7" s="65" t="s">
        <v>81</v>
      </c>
      <c r="F7" s="64">
        <v>1</v>
      </c>
      <c r="G7" s="66">
        <v>2</v>
      </c>
      <c r="H7" s="66">
        <v>3</v>
      </c>
      <c r="I7" s="66">
        <v>4</v>
      </c>
      <c r="J7" s="66">
        <v>5</v>
      </c>
      <c r="K7" s="66">
        <v>6</v>
      </c>
      <c r="L7" s="66">
        <v>7</v>
      </c>
      <c r="M7" s="66">
        <v>8</v>
      </c>
      <c r="N7" s="66">
        <v>9</v>
      </c>
      <c r="O7" s="66">
        <v>10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ht="21.6" customHeight="1" spans="1:247">
      <c r="A8" s="114"/>
      <c r="B8" s="114"/>
      <c r="C8" s="114"/>
      <c r="D8" s="114"/>
      <c r="E8" s="114" t="s">
        <v>8</v>
      </c>
      <c r="F8" s="115">
        <f>F9+F13+F24</f>
        <v>27.3156</v>
      </c>
      <c r="G8" s="115">
        <f t="shared" ref="G8:O8" si="0">G9+G13+G24</f>
        <v>14.6156</v>
      </c>
      <c r="H8" s="115">
        <f t="shared" si="0"/>
        <v>14.2156</v>
      </c>
      <c r="I8" s="115">
        <f t="shared" si="0"/>
        <v>0.4</v>
      </c>
      <c r="J8" s="115">
        <f t="shared" si="0"/>
        <v>0</v>
      </c>
      <c r="K8" s="115">
        <f t="shared" si="0"/>
        <v>12.7</v>
      </c>
      <c r="L8" s="115">
        <f t="shared" si="0"/>
        <v>0</v>
      </c>
      <c r="M8" s="115">
        <f t="shared" si="0"/>
        <v>0</v>
      </c>
      <c r="N8" s="115">
        <f t="shared" si="0"/>
        <v>0</v>
      </c>
      <c r="O8" s="115">
        <f t="shared" si="0"/>
        <v>12.7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ht="21.6" customHeight="1" spans="1:247">
      <c r="A9" s="116" t="s">
        <v>102</v>
      </c>
      <c r="B9" s="116"/>
      <c r="C9" s="117"/>
      <c r="D9" s="118"/>
      <c r="E9" s="117" t="s">
        <v>103</v>
      </c>
      <c r="F9" s="115">
        <f t="shared" ref="F9:F27" si="1">G9+K9</f>
        <v>24.62</v>
      </c>
      <c r="G9" s="115">
        <f t="shared" ref="G9:G27" si="2">H9+I9</f>
        <v>11.92</v>
      </c>
      <c r="H9" s="119">
        <v>11.52</v>
      </c>
      <c r="I9" s="119">
        <v>0.4</v>
      </c>
      <c r="J9" s="119"/>
      <c r="K9" s="115">
        <v>12.7</v>
      </c>
      <c r="L9" s="119"/>
      <c r="M9" s="119"/>
      <c r="N9" s="119"/>
      <c r="O9" s="115">
        <v>12.7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</row>
    <row r="10" ht="21.6" customHeight="1" spans="1:247">
      <c r="A10" s="116"/>
      <c r="B10" s="116" t="s">
        <v>104</v>
      </c>
      <c r="C10" s="117"/>
      <c r="D10" s="118"/>
      <c r="E10" s="117" t="s">
        <v>105</v>
      </c>
      <c r="F10" s="115">
        <f t="shared" si="1"/>
        <v>24.62</v>
      </c>
      <c r="G10" s="115">
        <f t="shared" si="2"/>
        <v>11.92</v>
      </c>
      <c r="H10" s="119">
        <v>11.52</v>
      </c>
      <c r="I10" s="119">
        <v>0.4</v>
      </c>
      <c r="J10" s="119"/>
      <c r="K10" s="115">
        <v>12.7</v>
      </c>
      <c r="L10" s="119"/>
      <c r="M10" s="119"/>
      <c r="N10" s="119"/>
      <c r="O10" s="115">
        <v>12.7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</row>
    <row r="11" ht="21.6" customHeight="1" spans="1:247">
      <c r="A11" s="116"/>
      <c r="B11" s="116"/>
      <c r="C11" s="117" t="s">
        <v>104</v>
      </c>
      <c r="D11" s="118"/>
      <c r="E11" s="117" t="s">
        <v>106</v>
      </c>
      <c r="F11" s="115">
        <f t="shared" si="1"/>
        <v>24.62</v>
      </c>
      <c r="G11" s="115">
        <f t="shared" si="2"/>
        <v>11.92</v>
      </c>
      <c r="H11" s="119">
        <v>11.52</v>
      </c>
      <c r="I11" s="119">
        <v>0.4</v>
      </c>
      <c r="J11" s="119"/>
      <c r="K11" s="115">
        <v>12.7</v>
      </c>
      <c r="L11" s="119"/>
      <c r="M11" s="119"/>
      <c r="N11" s="119"/>
      <c r="O11" s="115">
        <v>12.7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</row>
    <row r="12" ht="26.25" customHeight="1" spans="1:247">
      <c r="A12" s="116" t="s">
        <v>107</v>
      </c>
      <c r="B12" s="116" t="s">
        <v>108</v>
      </c>
      <c r="C12" s="117" t="s">
        <v>108</v>
      </c>
      <c r="D12" s="118" t="s">
        <v>82</v>
      </c>
      <c r="E12" s="117" t="s">
        <v>109</v>
      </c>
      <c r="F12" s="115">
        <f t="shared" si="1"/>
        <v>24.62</v>
      </c>
      <c r="G12" s="115">
        <f t="shared" si="2"/>
        <v>11.92</v>
      </c>
      <c r="H12" s="119">
        <v>11.52</v>
      </c>
      <c r="I12" s="119">
        <v>0.4</v>
      </c>
      <c r="J12" s="119"/>
      <c r="K12" s="115">
        <v>12.7</v>
      </c>
      <c r="L12" s="119"/>
      <c r="M12" s="119"/>
      <c r="N12" s="119"/>
      <c r="O12" s="115">
        <v>12.7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</row>
    <row r="13" ht="21.6" customHeight="1" spans="1:247">
      <c r="A13" s="116" t="s">
        <v>110</v>
      </c>
      <c r="B13" s="116"/>
      <c r="C13" s="117"/>
      <c r="D13" s="118"/>
      <c r="E13" s="117" t="s">
        <v>111</v>
      </c>
      <c r="F13" s="115">
        <f t="shared" si="1"/>
        <v>2.0044</v>
      </c>
      <c r="G13" s="115">
        <f t="shared" si="2"/>
        <v>2.0044</v>
      </c>
      <c r="H13" s="119">
        <v>2.0044</v>
      </c>
      <c r="I13" s="119"/>
      <c r="J13" s="119"/>
      <c r="K13" s="119"/>
      <c r="L13" s="119"/>
      <c r="M13" s="119"/>
      <c r="N13" s="119"/>
      <c r="O13" s="119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</row>
    <row r="14" ht="21.6" customHeight="1" spans="1:247">
      <c r="A14" s="116"/>
      <c r="B14" s="116" t="s">
        <v>112</v>
      </c>
      <c r="C14" s="117"/>
      <c r="D14" s="118"/>
      <c r="E14" s="117" t="s">
        <v>113</v>
      </c>
      <c r="F14" s="115">
        <f t="shared" si="1"/>
        <v>1.8432</v>
      </c>
      <c r="G14" s="115">
        <f t="shared" si="2"/>
        <v>1.8432</v>
      </c>
      <c r="H14" s="119">
        <v>1.8432</v>
      </c>
      <c r="I14" s="119"/>
      <c r="J14" s="119"/>
      <c r="K14" s="119"/>
      <c r="L14" s="119"/>
      <c r="M14" s="119"/>
      <c r="N14" s="119"/>
      <c r="O14" s="119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</row>
    <row r="15" ht="21.6" customHeight="1" spans="1:247">
      <c r="A15" s="116"/>
      <c r="B15" s="116"/>
      <c r="C15" s="117" t="s">
        <v>114</v>
      </c>
      <c r="D15" s="118"/>
      <c r="E15" s="117" t="s">
        <v>115</v>
      </c>
      <c r="F15" s="115">
        <f t="shared" si="1"/>
        <v>1.8432</v>
      </c>
      <c r="G15" s="115">
        <f t="shared" si="2"/>
        <v>1.8432</v>
      </c>
      <c r="H15" s="119">
        <v>1.8432</v>
      </c>
      <c r="I15" s="119"/>
      <c r="J15" s="119"/>
      <c r="K15" s="119"/>
      <c r="L15" s="119"/>
      <c r="M15" s="119"/>
      <c r="N15" s="119"/>
      <c r="O15" s="119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</row>
    <row r="16" ht="21.6" customHeight="1" spans="1:247">
      <c r="A16" s="116" t="s">
        <v>116</v>
      </c>
      <c r="B16" s="116" t="s">
        <v>117</v>
      </c>
      <c r="C16" s="117" t="s">
        <v>118</v>
      </c>
      <c r="D16" s="118" t="s">
        <v>82</v>
      </c>
      <c r="E16" s="117" t="s">
        <v>109</v>
      </c>
      <c r="F16" s="115">
        <f t="shared" si="1"/>
        <v>1.8432</v>
      </c>
      <c r="G16" s="115">
        <f t="shared" si="2"/>
        <v>1.8432</v>
      </c>
      <c r="H16" s="119">
        <v>1.8432</v>
      </c>
      <c r="I16" s="119"/>
      <c r="J16" s="119"/>
      <c r="K16" s="119"/>
      <c r="L16" s="119"/>
      <c r="M16" s="119"/>
      <c r="N16" s="119"/>
      <c r="O16" s="119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</row>
    <row r="17" ht="21.6" customHeight="1" spans="1:247">
      <c r="A17" s="116"/>
      <c r="B17" s="116" t="s">
        <v>119</v>
      </c>
      <c r="C17" s="117"/>
      <c r="D17" s="118"/>
      <c r="E17" s="117" t="s">
        <v>120</v>
      </c>
      <c r="F17" s="115">
        <f t="shared" si="1"/>
        <v>0.1612</v>
      </c>
      <c r="G17" s="115">
        <f t="shared" si="2"/>
        <v>0.1612</v>
      </c>
      <c r="H17" s="119">
        <v>0.1612</v>
      </c>
      <c r="I17" s="119"/>
      <c r="J17" s="119"/>
      <c r="K17" s="119"/>
      <c r="L17" s="119"/>
      <c r="M17" s="119"/>
      <c r="N17" s="119"/>
      <c r="O17" s="119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</row>
    <row r="18" ht="21.6" customHeight="1" spans="1:247">
      <c r="A18" s="116"/>
      <c r="B18" s="116"/>
      <c r="C18" s="117" t="s">
        <v>104</v>
      </c>
      <c r="D18" s="118"/>
      <c r="E18" s="117" t="s">
        <v>121</v>
      </c>
      <c r="F18" s="115">
        <f t="shared" si="1"/>
        <v>0.0806</v>
      </c>
      <c r="G18" s="115">
        <f t="shared" si="2"/>
        <v>0.0806</v>
      </c>
      <c r="H18" s="119">
        <v>0.0806</v>
      </c>
      <c r="I18" s="119"/>
      <c r="J18" s="119"/>
      <c r="K18" s="119"/>
      <c r="L18" s="119"/>
      <c r="M18" s="119"/>
      <c r="N18" s="119"/>
      <c r="O18" s="119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</row>
    <row r="19" ht="21.6" customHeight="1" spans="1:247">
      <c r="A19" s="116" t="s">
        <v>116</v>
      </c>
      <c r="B19" s="116" t="s">
        <v>122</v>
      </c>
      <c r="C19" s="117" t="s">
        <v>108</v>
      </c>
      <c r="D19" s="118" t="s">
        <v>82</v>
      </c>
      <c r="E19" s="117" t="s">
        <v>109</v>
      </c>
      <c r="F19" s="115">
        <f t="shared" si="1"/>
        <v>0.0806</v>
      </c>
      <c r="G19" s="115">
        <f t="shared" si="2"/>
        <v>0.0806</v>
      </c>
      <c r="H19" s="119">
        <v>0.0806</v>
      </c>
      <c r="I19" s="119"/>
      <c r="J19" s="119"/>
      <c r="K19" s="119"/>
      <c r="L19" s="119"/>
      <c r="M19" s="119"/>
      <c r="N19" s="119"/>
      <c r="O19" s="119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</row>
    <row r="20" ht="21.6" customHeight="1" spans="1:247">
      <c r="A20" s="116"/>
      <c r="B20" s="116"/>
      <c r="C20" s="117" t="s">
        <v>123</v>
      </c>
      <c r="D20" s="118"/>
      <c r="E20" s="117" t="s">
        <v>124</v>
      </c>
      <c r="F20" s="115">
        <f t="shared" si="1"/>
        <v>0.023</v>
      </c>
      <c r="G20" s="115">
        <f t="shared" si="2"/>
        <v>0.023</v>
      </c>
      <c r="H20" s="119">
        <v>0.023</v>
      </c>
      <c r="I20" s="119"/>
      <c r="J20" s="119"/>
      <c r="K20" s="119"/>
      <c r="L20" s="119"/>
      <c r="M20" s="119"/>
      <c r="N20" s="119"/>
      <c r="O20" s="119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</row>
    <row r="21" ht="21.6" customHeight="1" spans="1:247">
      <c r="A21" s="116" t="s">
        <v>116</v>
      </c>
      <c r="B21" s="116" t="s">
        <v>122</v>
      </c>
      <c r="C21" s="117" t="s">
        <v>125</v>
      </c>
      <c r="D21" s="118" t="s">
        <v>82</v>
      </c>
      <c r="E21" s="117" t="s">
        <v>109</v>
      </c>
      <c r="F21" s="115">
        <f t="shared" si="1"/>
        <v>0.023</v>
      </c>
      <c r="G21" s="115">
        <f t="shared" si="2"/>
        <v>0.023</v>
      </c>
      <c r="H21" s="119">
        <v>0.023</v>
      </c>
      <c r="I21" s="119"/>
      <c r="J21" s="119"/>
      <c r="K21" s="119"/>
      <c r="L21" s="119"/>
      <c r="M21" s="119"/>
      <c r="N21" s="119"/>
      <c r="O21" s="119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</row>
    <row r="22" ht="21.6" customHeight="1" spans="1:247">
      <c r="A22" s="116"/>
      <c r="B22" s="116"/>
      <c r="C22" s="117" t="s">
        <v>126</v>
      </c>
      <c r="D22" s="118"/>
      <c r="E22" s="117" t="s">
        <v>127</v>
      </c>
      <c r="F22" s="115">
        <f t="shared" si="1"/>
        <v>0.0576</v>
      </c>
      <c r="G22" s="115">
        <f t="shared" si="2"/>
        <v>0.0576</v>
      </c>
      <c r="H22" s="119">
        <v>0.0576</v>
      </c>
      <c r="I22" s="119"/>
      <c r="J22" s="119"/>
      <c r="K22" s="119"/>
      <c r="L22" s="119"/>
      <c r="M22" s="119"/>
      <c r="N22" s="119"/>
      <c r="O22" s="119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</row>
    <row r="23" ht="21.6" customHeight="1" spans="1:247">
      <c r="A23" s="116" t="s">
        <v>116</v>
      </c>
      <c r="B23" s="116" t="s">
        <v>122</v>
      </c>
      <c r="C23" s="117" t="s">
        <v>128</v>
      </c>
      <c r="D23" s="118" t="s">
        <v>82</v>
      </c>
      <c r="E23" s="117" t="s">
        <v>109</v>
      </c>
      <c r="F23" s="115">
        <f t="shared" si="1"/>
        <v>0.0576</v>
      </c>
      <c r="G23" s="115">
        <f t="shared" si="2"/>
        <v>0.0576</v>
      </c>
      <c r="H23" s="119">
        <v>0.0576</v>
      </c>
      <c r="I23" s="119"/>
      <c r="J23" s="119"/>
      <c r="K23" s="119"/>
      <c r="L23" s="119"/>
      <c r="M23" s="119"/>
      <c r="N23" s="119"/>
      <c r="O23" s="119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</row>
    <row r="24" ht="21.6" customHeight="1" spans="1:247">
      <c r="A24" s="116" t="s">
        <v>129</v>
      </c>
      <c r="B24" s="116"/>
      <c r="C24" s="117"/>
      <c r="D24" s="118"/>
      <c r="E24" s="117" t="s">
        <v>130</v>
      </c>
      <c r="F24" s="115">
        <f t="shared" si="1"/>
        <v>0.6912</v>
      </c>
      <c r="G24" s="115">
        <f t="shared" si="2"/>
        <v>0.6912</v>
      </c>
      <c r="H24" s="119">
        <v>0.6912</v>
      </c>
      <c r="I24" s="119"/>
      <c r="J24" s="119"/>
      <c r="K24" s="119"/>
      <c r="L24" s="119"/>
      <c r="M24" s="119"/>
      <c r="N24" s="119"/>
      <c r="O24" s="119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</row>
    <row r="25" ht="21.6" customHeight="1" spans="1:247">
      <c r="A25" s="116"/>
      <c r="B25" s="116" t="s">
        <v>131</v>
      </c>
      <c r="C25" s="117"/>
      <c r="D25" s="118"/>
      <c r="E25" s="117" t="s">
        <v>132</v>
      </c>
      <c r="F25" s="115">
        <f t="shared" si="1"/>
        <v>0.6912</v>
      </c>
      <c r="G25" s="115">
        <f t="shared" si="2"/>
        <v>0.6912</v>
      </c>
      <c r="H25" s="119">
        <v>0.6912</v>
      </c>
      <c r="I25" s="119"/>
      <c r="J25" s="119"/>
      <c r="K25" s="119"/>
      <c r="L25" s="119"/>
      <c r="M25" s="119"/>
      <c r="N25" s="119"/>
      <c r="O25" s="119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</row>
    <row r="26" ht="21.6" customHeight="1" spans="1:247">
      <c r="A26" s="116"/>
      <c r="B26" s="116"/>
      <c r="C26" s="117" t="s">
        <v>104</v>
      </c>
      <c r="D26" s="118"/>
      <c r="E26" s="117" t="s">
        <v>133</v>
      </c>
      <c r="F26" s="115">
        <f t="shared" si="1"/>
        <v>0.6912</v>
      </c>
      <c r="G26" s="115">
        <f t="shared" si="2"/>
        <v>0.6912</v>
      </c>
      <c r="H26" s="119">
        <v>0.6912</v>
      </c>
      <c r="I26" s="119"/>
      <c r="J26" s="119"/>
      <c r="K26" s="119"/>
      <c r="L26" s="119"/>
      <c r="M26" s="119"/>
      <c r="N26" s="119"/>
      <c r="O26" s="119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</row>
    <row r="27" ht="21.6" customHeight="1" spans="1:247">
      <c r="A27" s="116" t="s">
        <v>134</v>
      </c>
      <c r="B27" s="116" t="s">
        <v>135</v>
      </c>
      <c r="C27" s="117" t="s">
        <v>108</v>
      </c>
      <c r="D27" s="118" t="s">
        <v>82</v>
      </c>
      <c r="E27" s="117" t="s">
        <v>109</v>
      </c>
      <c r="F27" s="115">
        <f t="shared" si="1"/>
        <v>0.6912</v>
      </c>
      <c r="G27" s="115">
        <f t="shared" si="2"/>
        <v>0.6912</v>
      </c>
      <c r="H27" s="119">
        <v>0.6912</v>
      </c>
      <c r="I27" s="119"/>
      <c r="J27" s="119"/>
      <c r="K27" s="119"/>
      <c r="L27" s="119"/>
      <c r="M27" s="119"/>
      <c r="N27" s="119"/>
      <c r="O27" s="119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</row>
    <row r="28" ht="21.6" customHeight="1" spans="1:24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</row>
    <row r="29" ht="21.6" customHeight="1" spans="1:24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</row>
    <row r="30" ht="21.6" customHeight="1" spans="1:24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</row>
    <row r="31" ht="21.6" customHeight="1" spans="1:24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</row>
    <row r="32" ht="21.6" customHeight="1" spans="1:24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</row>
  </sheetData>
  <sheetProtection formatCells="0" formatColumns="0" formatRows="0"/>
  <mergeCells count="11"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4"/>
  <sheetViews>
    <sheetView showGridLines="0" showZeros="0" topLeftCell="A10" workbookViewId="0">
      <selection activeCell="P23" sqref="P23"/>
    </sheetView>
  </sheetViews>
  <sheetFormatPr defaultColWidth="12.875" defaultRowHeight="11.25"/>
  <cols>
    <col min="1" max="1" width="12.875" style="121"/>
    <col min="2" max="2" width="17.625" style="121" customWidth="1"/>
    <col min="3" max="3" width="12.875" style="121"/>
    <col min="4" max="4" width="21.5" style="121" customWidth="1"/>
    <col min="5" max="8" width="12.875" style="121"/>
    <col min="9" max="16384" width="12.875" style="122"/>
  </cols>
  <sheetData>
    <row r="1" ht="11.45" customHeight="1" spans="1:14">
      <c r="A1" s="123"/>
      <c r="B1" s="123"/>
      <c r="C1" s="124"/>
      <c r="D1" s="124"/>
      <c r="E1" s="125"/>
      <c r="F1" s="125"/>
      <c r="G1" s="126"/>
      <c r="H1" s="126"/>
      <c r="I1" s="167"/>
      <c r="J1" s="167"/>
      <c r="K1" s="167"/>
      <c r="L1" s="168"/>
      <c r="N1" s="169" t="s">
        <v>136</v>
      </c>
    </row>
    <row r="2" ht="23.1" customHeight="1" spans="1:13">
      <c r="A2" s="127" t="s">
        <v>137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ht="21" customHeight="1" spans="1:14">
      <c r="A3" s="82" t="s">
        <v>2</v>
      </c>
      <c r="B3" s="128"/>
      <c r="C3" s="128"/>
      <c r="D3" s="128"/>
      <c r="E3" s="128"/>
      <c r="F3" s="129"/>
      <c r="G3" s="129"/>
      <c r="H3" s="129"/>
      <c r="I3" s="129"/>
      <c r="J3" s="129"/>
      <c r="K3" s="129"/>
      <c r="L3" s="129"/>
      <c r="N3" s="170" t="s">
        <v>3</v>
      </c>
    </row>
    <row r="4" s="120" customFormat="1" ht="17.25" customHeight="1" spans="1:14">
      <c r="A4" s="130" t="s">
        <v>138</v>
      </c>
      <c r="B4" s="131"/>
      <c r="C4" s="132"/>
      <c r="D4" s="133" t="s">
        <v>139</v>
      </c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="120" customFormat="1" ht="16.5" customHeight="1" spans="1:14">
      <c r="A5" s="134" t="s">
        <v>140</v>
      </c>
      <c r="B5" s="135"/>
      <c r="C5" s="130" t="s">
        <v>141</v>
      </c>
      <c r="D5" s="130" t="s">
        <v>142</v>
      </c>
      <c r="E5" s="136" t="s">
        <v>8</v>
      </c>
      <c r="F5" s="137" t="s">
        <v>9</v>
      </c>
      <c r="G5" s="138"/>
      <c r="H5" s="138"/>
      <c r="I5" s="138"/>
      <c r="J5" s="138"/>
      <c r="K5" s="138"/>
      <c r="L5" s="138"/>
      <c r="M5" s="138"/>
      <c r="N5" s="171"/>
    </row>
    <row r="6" s="120" customFormat="1" ht="16.5" customHeight="1" spans="1:14">
      <c r="A6" s="139"/>
      <c r="B6" s="140"/>
      <c r="C6" s="134"/>
      <c r="D6" s="130"/>
      <c r="E6" s="136"/>
      <c r="F6" s="137" t="s">
        <v>11</v>
      </c>
      <c r="G6" s="138"/>
      <c r="H6" s="138"/>
      <c r="I6" s="138"/>
      <c r="J6" s="138"/>
      <c r="K6" s="138"/>
      <c r="L6" s="171"/>
      <c r="M6" s="172" t="s">
        <v>67</v>
      </c>
      <c r="N6" s="145" t="s">
        <v>13</v>
      </c>
    </row>
    <row r="7" s="120" customFormat="1" ht="43.5" customHeight="1" spans="1:14">
      <c r="A7" s="141"/>
      <c r="B7" s="142"/>
      <c r="C7" s="134"/>
      <c r="D7" s="130"/>
      <c r="E7" s="136"/>
      <c r="F7" s="143" t="s">
        <v>21</v>
      </c>
      <c r="G7" s="144" t="s">
        <v>72</v>
      </c>
      <c r="H7" s="144" t="s">
        <v>73</v>
      </c>
      <c r="I7" s="144" t="s">
        <v>74</v>
      </c>
      <c r="J7" s="173" t="s">
        <v>75</v>
      </c>
      <c r="K7" s="144" t="s">
        <v>76</v>
      </c>
      <c r="L7" s="145" t="s">
        <v>77</v>
      </c>
      <c r="M7" s="174"/>
      <c r="N7" s="145"/>
    </row>
    <row r="8" s="120" customFormat="1" ht="15" customHeight="1" spans="1:14">
      <c r="A8" s="145" t="s">
        <v>11</v>
      </c>
      <c r="B8" s="146" t="s">
        <v>72</v>
      </c>
      <c r="C8" s="147">
        <v>27.3156</v>
      </c>
      <c r="D8" s="148" t="s">
        <v>143</v>
      </c>
      <c r="E8" s="149"/>
      <c r="F8" s="149"/>
      <c r="G8" s="149"/>
      <c r="H8" s="149"/>
      <c r="I8" s="149"/>
      <c r="J8" s="149"/>
      <c r="K8" s="149"/>
      <c r="L8" s="149"/>
      <c r="M8" s="149"/>
      <c r="N8" s="175"/>
    </row>
    <row r="9" s="120" customFormat="1" ht="15" customHeight="1" spans="1:14">
      <c r="A9" s="145"/>
      <c r="B9" s="146" t="s">
        <v>73</v>
      </c>
      <c r="C9" s="147"/>
      <c r="D9" s="150" t="s">
        <v>144</v>
      </c>
      <c r="E9" s="149"/>
      <c r="F9" s="149"/>
      <c r="G9" s="149"/>
      <c r="H9" s="149"/>
      <c r="I9" s="149"/>
      <c r="J9" s="149"/>
      <c r="K9" s="149"/>
      <c r="L9" s="149"/>
      <c r="M9" s="149"/>
      <c r="N9" s="175"/>
    </row>
    <row r="10" s="120" customFormat="1" ht="15" customHeight="1" spans="1:14">
      <c r="A10" s="145"/>
      <c r="B10" s="146" t="s">
        <v>74</v>
      </c>
      <c r="C10" s="147"/>
      <c r="D10" s="150" t="s">
        <v>145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76"/>
    </row>
    <row r="11" s="120" customFormat="1" ht="15" customHeight="1" spans="1:14">
      <c r="A11" s="145"/>
      <c r="B11" s="146" t="s">
        <v>75</v>
      </c>
      <c r="C11" s="147"/>
      <c r="D11" s="150" t="s">
        <v>146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76"/>
    </row>
    <row r="12" s="120" customFormat="1" ht="15" customHeight="1" spans="1:14">
      <c r="A12" s="145"/>
      <c r="B12" s="146" t="s">
        <v>76</v>
      </c>
      <c r="C12" s="147"/>
      <c r="D12" s="150" t="s">
        <v>147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76"/>
    </row>
    <row r="13" s="120" customFormat="1" ht="15" customHeight="1" spans="1:14">
      <c r="A13" s="145"/>
      <c r="B13" s="151" t="s">
        <v>77</v>
      </c>
      <c r="C13" s="147"/>
      <c r="D13" s="150" t="s">
        <v>148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76"/>
    </row>
    <row r="14" s="120" customFormat="1" ht="15" customHeight="1" spans="1:14">
      <c r="A14" s="152" t="s">
        <v>67</v>
      </c>
      <c r="B14" s="153"/>
      <c r="C14" s="147"/>
      <c r="D14" s="150" t="s">
        <v>149</v>
      </c>
      <c r="E14" s="149">
        <v>24.62</v>
      </c>
      <c r="F14" s="149">
        <v>24.62</v>
      </c>
      <c r="G14" s="149">
        <v>24.62</v>
      </c>
      <c r="H14" s="149"/>
      <c r="I14" s="149"/>
      <c r="J14" s="149"/>
      <c r="K14" s="149"/>
      <c r="L14" s="149"/>
      <c r="M14" s="149"/>
      <c r="N14" s="176"/>
    </row>
    <row r="15" s="120" customFormat="1" ht="15" customHeight="1" spans="1:14">
      <c r="A15" s="154" t="s">
        <v>13</v>
      </c>
      <c r="B15" s="155"/>
      <c r="C15" s="156"/>
      <c r="D15" s="148" t="s">
        <v>150</v>
      </c>
      <c r="E15" s="149">
        <v>2.0044</v>
      </c>
      <c r="F15" s="149">
        <v>2.0044</v>
      </c>
      <c r="G15" s="149">
        <v>2.0044</v>
      </c>
      <c r="H15" s="149"/>
      <c r="I15" s="149"/>
      <c r="J15" s="149"/>
      <c r="K15" s="149"/>
      <c r="L15" s="149"/>
      <c r="M15" s="149"/>
      <c r="N15" s="176"/>
    </row>
    <row r="16" s="120" customFormat="1" ht="15" customHeight="1" spans="1:14">
      <c r="A16" s="157"/>
      <c r="B16" s="157"/>
      <c r="C16" s="158"/>
      <c r="D16" s="150" t="s">
        <v>151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76"/>
    </row>
    <row r="17" s="120" customFormat="1" ht="15" customHeight="1" spans="1:14">
      <c r="A17" s="159"/>
      <c r="B17" s="160"/>
      <c r="C17" s="158"/>
      <c r="D17" s="150" t="s">
        <v>152</v>
      </c>
      <c r="E17" s="149">
        <v>0.6912</v>
      </c>
      <c r="F17" s="149">
        <v>0.6912</v>
      </c>
      <c r="G17" s="149">
        <v>0.6912</v>
      </c>
      <c r="H17" s="149"/>
      <c r="I17" s="149"/>
      <c r="J17" s="149"/>
      <c r="K17" s="149"/>
      <c r="L17" s="149"/>
      <c r="M17" s="149"/>
      <c r="N17" s="176"/>
    </row>
    <row r="18" s="120" customFormat="1" ht="15" customHeight="1" spans="1:14">
      <c r="A18" s="159"/>
      <c r="B18" s="160"/>
      <c r="C18" s="158"/>
      <c r="D18" s="148" t="s">
        <v>153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76"/>
    </row>
    <row r="19" s="120" customFormat="1" ht="15" customHeight="1" spans="1:14">
      <c r="A19" s="159"/>
      <c r="B19" s="160"/>
      <c r="C19" s="158"/>
      <c r="D19" s="148" t="s">
        <v>154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77"/>
    </row>
    <row r="20" s="120" customFormat="1" ht="15" customHeight="1" spans="1:14">
      <c r="A20" s="161"/>
      <c r="B20" s="162"/>
      <c r="C20" s="158"/>
      <c r="D20" s="150" t="s">
        <v>155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76"/>
    </row>
    <row r="21" s="120" customFormat="1" ht="15" customHeight="1" spans="1:14">
      <c r="A21" s="159"/>
      <c r="B21" s="160"/>
      <c r="C21" s="158"/>
      <c r="D21" s="150" t="s">
        <v>156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76"/>
    </row>
    <row r="22" s="120" customFormat="1" ht="15" customHeight="1" spans="1:14">
      <c r="A22" s="159"/>
      <c r="B22" s="160"/>
      <c r="C22" s="158"/>
      <c r="D22" s="150" t="s">
        <v>157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76"/>
    </row>
    <row r="23" s="120" customFormat="1" ht="15" customHeight="1" spans="1:14">
      <c r="A23" s="146"/>
      <c r="B23" s="146"/>
      <c r="C23" s="149"/>
      <c r="D23" s="150" t="s">
        <v>158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76"/>
    </row>
    <row r="24" s="120" customFormat="1" ht="15" customHeight="1" spans="1:14">
      <c r="A24" s="152"/>
      <c r="B24" s="153"/>
      <c r="C24" s="149"/>
      <c r="D24" s="150" t="s">
        <v>159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76"/>
    </row>
    <row r="25" s="120" customFormat="1" ht="15" customHeight="1" spans="1:14">
      <c r="A25" s="152"/>
      <c r="B25" s="153"/>
      <c r="C25" s="149"/>
      <c r="D25" s="150" t="s">
        <v>160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76"/>
    </row>
    <row r="26" s="120" customFormat="1" ht="15" customHeight="1" spans="1:14">
      <c r="A26" s="152"/>
      <c r="B26" s="153"/>
      <c r="C26" s="149"/>
      <c r="D26" s="150" t="s">
        <v>161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76"/>
    </row>
    <row r="27" s="120" customFormat="1" ht="15" customHeight="1" spans="1:14">
      <c r="A27" s="152"/>
      <c r="B27" s="153"/>
      <c r="C27" s="149"/>
      <c r="D27" s="150" t="s">
        <v>162</v>
      </c>
      <c r="E27" s="149"/>
      <c r="F27" s="149"/>
      <c r="G27" s="149"/>
      <c r="H27" s="149"/>
      <c r="I27" s="149"/>
      <c r="J27" s="149"/>
      <c r="K27" s="149"/>
      <c r="L27" s="149"/>
      <c r="M27" s="149"/>
      <c r="N27" s="176"/>
    </row>
    <row r="28" s="120" customFormat="1" ht="15" customHeight="1" spans="1:14">
      <c r="A28" s="152"/>
      <c r="B28" s="153"/>
      <c r="C28" s="149"/>
      <c r="D28" s="150" t="s">
        <v>163</v>
      </c>
      <c r="E28" s="149"/>
      <c r="F28" s="149"/>
      <c r="G28" s="149"/>
      <c r="H28" s="149"/>
      <c r="I28" s="149"/>
      <c r="J28" s="149"/>
      <c r="K28" s="149"/>
      <c r="L28" s="149"/>
      <c r="M28" s="149"/>
      <c r="N28" s="176"/>
    </row>
    <row r="29" s="120" customFormat="1" ht="15" customHeight="1" spans="1:14">
      <c r="A29" s="152"/>
      <c r="B29" s="153"/>
      <c r="C29" s="149"/>
      <c r="D29" s="150" t="s">
        <v>164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76"/>
    </row>
    <row r="30" s="120" customFormat="1" ht="15" customHeight="1" spans="1:14">
      <c r="A30" s="152"/>
      <c r="B30" s="153"/>
      <c r="C30" s="149"/>
      <c r="D30" s="150" t="s">
        <v>165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76"/>
    </row>
    <row r="31" s="120" customFormat="1" ht="15" customHeight="1" spans="1:14">
      <c r="A31" s="152"/>
      <c r="B31" s="153"/>
      <c r="C31" s="149"/>
      <c r="D31" s="150" t="s">
        <v>166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76"/>
    </row>
    <row r="32" s="120" customFormat="1" ht="15" customHeight="1" spans="1:14">
      <c r="A32" s="152"/>
      <c r="B32" s="153"/>
      <c r="C32" s="149"/>
      <c r="D32" s="150" t="s">
        <v>167</v>
      </c>
      <c r="E32" s="163"/>
      <c r="F32" s="163"/>
      <c r="G32" s="163"/>
      <c r="H32" s="163"/>
      <c r="I32" s="163"/>
      <c r="J32" s="163"/>
      <c r="K32" s="163"/>
      <c r="L32" s="163"/>
      <c r="M32" s="163"/>
      <c r="N32" s="176"/>
    </row>
    <row r="33" s="120" customFormat="1" ht="15" customHeight="1" spans="1:14">
      <c r="A33" s="152"/>
      <c r="B33" s="153"/>
      <c r="C33" s="149"/>
      <c r="D33" s="150" t="s">
        <v>168</v>
      </c>
      <c r="E33" s="163"/>
      <c r="F33" s="163"/>
      <c r="G33" s="163"/>
      <c r="H33" s="163"/>
      <c r="I33" s="163"/>
      <c r="J33" s="163"/>
      <c r="K33" s="163"/>
      <c r="L33" s="163"/>
      <c r="M33" s="163"/>
      <c r="N33" s="176"/>
    </row>
    <row r="34" s="120" customFormat="1" ht="15" customHeight="1" spans="1:14">
      <c r="A34" s="152"/>
      <c r="B34" s="153"/>
      <c r="C34" s="149"/>
      <c r="D34" s="150" t="s">
        <v>169</v>
      </c>
      <c r="E34" s="163"/>
      <c r="F34" s="163"/>
      <c r="G34" s="163"/>
      <c r="H34" s="163"/>
      <c r="I34" s="163"/>
      <c r="J34" s="163"/>
      <c r="K34" s="163"/>
      <c r="L34" s="163"/>
      <c r="M34" s="163"/>
      <c r="N34" s="176"/>
    </row>
    <row r="35" s="120" customFormat="1" ht="15" customHeight="1" spans="1:14">
      <c r="A35" s="152"/>
      <c r="B35" s="153"/>
      <c r="C35" s="149"/>
      <c r="D35" s="150" t="s">
        <v>170</v>
      </c>
      <c r="E35" s="163"/>
      <c r="F35" s="163"/>
      <c r="G35" s="163"/>
      <c r="H35" s="163"/>
      <c r="I35" s="163"/>
      <c r="J35" s="163"/>
      <c r="K35" s="163"/>
      <c r="L35" s="163"/>
      <c r="M35" s="163"/>
      <c r="N35" s="41"/>
    </row>
    <row r="36" s="120" customFormat="1" ht="15" customHeight="1" spans="1:14">
      <c r="A36" s="152"/>
      <c r="B36" s="153"/>
      <c r="C36" s="149"/>
      <c r="D36" s="150" t="s">
        <v>171</v>
      </c>
      <c r="E36" s="163"/>
      <c r="F36" s="163"/>
      <c r="G36" s="163"/>
      <c r="H36" s="163"/>
      <c r="I36" s="163"/>
      <c r="J36" s="163"/>
      <c r="K36" s="163"/>
      <c r="L36" s="163"/>
      <c r="M36" s="163"/>
      <c r="N36" s="41"/>
    </row>
    <row r="37" s="120" customFormat="1" ht="15" customHeight="1" spans="1:14">
      <c r="A37" s="130" t="s">
        <v>172</v>
      </c>
      <c r="B37" s="132"/>
      <c r="C37" s="158">
        <v>27.3156</v>
      </c>
      <c r="D37" s="164" t="s">
        <v>59</v>
      </c>
      <c r="E37" s="149">
        <f>SUM(E8:E36)</f>
        <v>27.3156</v>
      </c>
      <c r="F37" s="149">
        <f t="shared" ref="F37:G37" si="0">SUM(F8:F36)</f>
        <v>27.3156</v>
      </c>
      <c r="G37" s="149">
        <f t="shared" si="0"/>
        <v>27.3156</v>
      </c>
      <c r="H37" s="163"/>
      <c r="I37" s="163"/>
      <c r="J37" s="163"/>
      <c r="K37" s="163"/>
      <c r="L37" s="163"/>
      <c r="M37" s="163"/>
      <c r="N37" s="41"/>
    </row>
    <row r="38" s="120" customFormat="1" ht="15" customHeight="1" spans="1:14">
      <c r="A38" s="165" t="s">
        <v>60</v>
      </c>
      <c r="B38" s="166"/>
      <c r="C38" s="166"/>
      <c r="D38" s="128"/>
      <c r="E38" s="166"/>
      <c r="F38" s="166"/>
      <c r="G38" s="166"/>
      <c r="H38" s="166"/>
      <c r="K38" s="178"/>
      <c r="N38" s="1"/>
    </row>
    <row r="39" s="120" customFormat="1" ht="14.25" spans="1:14">
      <c r="A39" s="166"/>
      <c r="B39" s="166"/>
      <c r="C39" s="166"/>
      <c r="D39" s="166"/>
      <c r="E39" s="166"/>
      <c r="F39" s="166"/>
      <c r="G39" s="166"/>
      <c r="H39" s="166"/>
      <c r="N39" s="1"/>
    </row>
    <row r="40" s="120" customFormat="1" ht="14.25" spans="1:14">
      <c r="A40" s="166"/>
      <c r="B40" s="166"/>
      <c r="C40" s="166"/>
      <c r="D40" s="166"/>
      <c r="E40" s="166"/>
      <c r="F40" s="166"/>
      <c r="G40" s="166"/>
      <c r="H40" s="166"/>
      <c r="N40" s="1"/>
    </row>
    <row r="41" s="120" customFormat="1" ht="14.25" spans="1:14">
      <c r="A41" s="166"/>
      <c r="B41" s="166"/>
      <c r="C41" s="166"/>
      <c r="D41" s="166"/>
      <c r="E41" s="166"/>
      <c r="F41" s="166"/>
      <c r="G41" s="166"/>
      <c r="H41" s="166"/>
      <c r="N41" s="1"/>
    </row>
    <row r="42" s="120" customFormat="1" ht="14.25" spans="1:14">
      <c r="A42" s="166"/>
      <c r="B42" s="166"/>
      <c r="C42" s="166"/>
      <c r="D42" s="166"/>
      <c r="E42" s="166"/>
      <c r="F42" s="166"/>
      <c r="G42" s="166"/>
      <c r="H42" s="166"/>
      <c r="N42" s="1"/>
    </row>
    <row r="43" s="120" customFormat="1" ht="14.25" spans="1:14">
      <c r="A43" s="166"/>
      <c r="B43" s="166"/>
      <c r="C43" s="166"/>
      <c r="D43" s="166"/>
      <c r="E43" s="166"/>
      <c r="F43" s="166"/>
      <c r="G43" s="166"/>
      <c r="H43" s="166"/>
      <c r="N43" s="1"/>
    </row>
    <row r="44" s="120" customFormat="1" ht="14.25" spans="1:14">
      <c r="A44" s="166"/>
      <c r="B44" s="166"/>
      <c r="C44" s="166"/>
      <c r="D44" s="166"/>
      <c r="E44" s="166"/>
      <c r="F44" s="166"/>
      <c r="G44" s="166"/>
      <c r="H44" s="166"/>
      <c r="N44" s="1"/>
    </row>
  </sheetData>
  <sheetProtection formatCells="0" formatColumns="0" formatRows="0"/>
  <mergeCells count="23">
    <mergeCell ref="A2:M2"/>
    <mergeCell ref="A4:C4"/>
    <mergeCell ref="D4:N4"/>
    <mergeCell ref="F5:N5"/>
    <mergeCell ref="F6:L6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3:B33"/>
    <mergeCell ref="A37:B37"/>
    <mergeCell ref="A8:A13"/>
    <mergeCell ref="C5:C7"/>
    <mergeCell ref="D5:D7"/>
    <mergeCell ref="E5:E7"/>
    <mergeCell ref="M6:M7"/>
    <mergeCell ref="N6:N7"/>
    <mergeCell ref="A5:B7"/>
  </mergeCells>
  <printOptions horizontalCentered="1"/>
  <pageMargins left="0.708661417322835" right="0.708661417322835" top="0.78740157480315" bottom="0.78740157480315" header="0.511811023622047" footer="0.511811023622047"/>
  <pageSetup paperSize="9" scale="72" fitToHeight="9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5"/>
  <sheetViews>
    <sheetView showGridLines="0" showZeros="0" topLeftCell="A7" workbookViewId="0">
      <selection activeCell="Q14" sqref="Q14"/>
    </sheetView>
  </sheetViews>
  <sheetFormatPr defaultColWidth="7.25" defaultRowHeight="11.25"/>
  <cols>
    <col min="1" max="3" width="4.125" style="48" customWidth="1"/>
    <col min="4" max="4" width="7.125" style="48" customWidth="1"/>
    <col min="5" max="5" width="28.5" style="48" customWidth="1"/>
    <col min="6" max="6" width="21.125" style="48" customWidth="1"/>
    <col min="7" max="15" width="9.5" style="48" customWidth="1"/>
    <col min="16" max="247" width="7.25" style="48" customWidth="1"/>
    <col min="248" max="16384" width="7.25" style="48"/>
  </cols>
  <sheetData>
    <row r="1" ht="25.5" customHeight="1" spans="1:247">
      <c r="A1" s="49"/>
      <c r="B1" s="49"/>
      <c r="C1" s="50"/>
      <c r="D1" s="51"/>
      <c r="E1" s="52"/>
      <c r="F1" s="53"/>
      <c r="G1" s="53"/>
      <c r="H1" s="53"/>
      <c r="I1" s="69"/>
      <c r="J1" s="53"/>
      <c r="K1" s="53"/>
      <c r="L1" s="53"/>
      <c r="M1" s="53"/>
      <c r="N1" s="53"/>
      <c r="O1" s="70" t="s">
        <v>173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</row>
    <row r="2" ht="21.75" customHeight="1" spans="1:247">
      <c r="A2" s="54" t="s">
        <v>174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</row>
    <row r="3" ht="25.5" customHeight="1" spans="1:247">
      <c r="A3" s="113" t="s">
        <v>2</v>
      </c>
      <c r="B3" s="55"/>
      <c r="C3" s="55"/>
      <c r="D3" s="55"/>
      <c r="E3" s="55"/>
      <c r="F3" s="53"/>
      <c r="G3" s="56"/>
      <c r="H3" s="56"/>
      <c r="I3" s="56"/>
      <c r="J3" s="56"/>
      <c r="K3" s="56"/>
      <c r="L3" s="56"/>
      <c r="M3" s="56"/>
      <c r="N3" s="56"/>
      <c r="O3" s="70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ht="25.5" customHeight="1" spans="1:247">
      <c r="A4" s="57" t="s">
        <v>63</v>
      </c>
      <c r="B4" s="57"/>
      <c r="C4" s="57"/>
      <c r="D4" s="58" t="s">
        <v>64</v>
      </c>
      <c r="E4" s="58" t="s">
        <v>65</v>
      </c>
      <c r="F4" s="58" t="s">
        <v>58</v>
      </c>
      <c r="G4" s="59" t="s">
        <v>92</v>
      </c>
      <c r="H4" s="59"/>
      <c r="I4" s="59"/>
      <c r="J4" s="71"/>
      <c r="K4" s="72" t="s">
        <v>93</v>
      </c>
      <c r="L4" s="59"/>
      <c r="M4" s="59"/>
      <c r="N4" s="59"/>
      <c r="O4" s="7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</row>
    <row r="5" ht="25.5" customHeight="1" spans="1:247">
      <c r="A5" s="57"/>
      <c r="B5" s="57"/>
      <c r="C5" s="57"/>
      <c r="D5" s="58"/>
      <c r="E5" s="58"/>
      <c r="F5" s="58"/>
      <c r="G5" s="58" t="s">
        <v>21</v>
      </c>
      <c r="H5" s="58" t="s">
        <v>94</v>
      </c>
      <c r="I5" s="58" t="s">
        <v>95</v>
      </c>
      <c r="J5" s="58" t="s">
        <v>96</v>
      </c>
      <c r="K5" s="73" t="s">
        <v>21</v>
      </c>
      <c r="L5" s="74" t="s">
        <v>97</v>
      </c>
      <c r="M5" s="74"/>
      <c r="N5" s="74"/>
      <c r="O5" s="75" t="s">
        <v>98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  <row r="6" ht="25.5" customHeight="1" spans="1:247">
      <c r="A6" s="60" t="s">
        <v>69</v>
      </c>
      <c r="B6" s="61" t="s">
        <v>70</v>
      </c>
      <c r="C6" s="61" t="s">
        <v>71</v>
      </c>
      <c r="D6" s="58"/>
      <c r="E6" s="58"/>
      <c r="F6" s="58"/>
      <c r="G6" s="58"/>
      <c r="H6" s="58"/>
      <c r="I6" s="58"/>
      <c r="J6" s="58"/>
      <c r="K6" s="76"/>
      <c r="L6" s="58" t="s">
        <v>99</v>
      </c>
      <c r="M6" s="58" t="s">
        <v>100</v>
      </c>
      <c r="N6" s="58" t="s">
        <v>101</v>
      </c>
      <c r="O6" s="77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</row>
    <row r="7" ht="20.25" customHeight="1" spans="1:247">
      <c r="A7" s="62" t="s">
        <v>81</v>
      </c>
      <c r="B7" s="63" t="s">
        <v>81</v>
      </c>
      <c r="C7" s="63" t="s">
        <v>81</v>
      </c>
      <c r="D7" s="64" t="s">
        <v>81</v>
      </c>
      <c r="E7" s="65" t="s">
        <v>81</v>
      </c>
      <c r="F7" s="64">
        <v>1</v>
      </c>
      <c r="G7" s="66">
        <v>2</v>
      </c>
      <c r="H7" s="66">
        <v>3</v>
      </c>
      <c r="I7" s="66">
        <v>4</v>
      </c>
      <c r="J7" s="66">
        <v>5</v>
      </c>
      <c r="K7" s="66">
        <v>6</v>
      </c>
      <c r="L7" s="66">
        <v>7</v>
      </c>
      <c r="M7" s="66">
        <v>8</v>
      </c>
      <c r="N7" s="66">
        <v>9</v>
      </c>
      <c r="O7" s="66">
        <v>10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ht="21.6" customHeight="1" spans="1:247">
      <c r="A8" s="114"/>
      <c r="B8" s="114"/>
      <c r="C8" s="114"/>
      <c r="D8" s="114"/>
      <c r="E8" s="114" t="s">
        <v>8</v>
      </c>
      <c r="F8" s="115">
        <f>F9+F13+F24</f>
        <v>27.3156</v>
      </c>
      <c r="G8" s="115">
        <f t="shared" ref="G8:O8" si="0">G9+G13+G24</f>
        <v>14.6156</v>
      </c>
      <c r="H8" s="115">
        <f t="shared" si="0"/>
        <v>14.2156</v>
      </c>
      <c r="I8" s="115">
        <f t="shared" si="0"/>
        <v>0.4</v>
      </c>
      <c r="J8" s="115">
        <f t="shared" si="0"/>
        <v>0</v>
      </c>
      <c r="K8" s="115">
        <f t="shared" si="0"/>
        <v>12.7</v>
      </c>
      <c r="L8" s="115">
        <f t="shared" si="0"/>
        <v>0</v>
      </c>
      <c r="M8" s="115">
        <f t="shared" si="0"/>
        <v>0</v>
      </c>
      <c r="N8" s="115">
        <f t="shared" si="0"/>
        <v>0</v>
      </c>
      <c r="O8" s="115">
        <f t="shared" si="0"/>
        <v>12.7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ht="21.6" customHeight="1" spans="1:247">
      <c r="A9" s="116" t="s">
        <v>102</v>
      </c>
      <c r="B9" s="116"/>
      <c r="C9" s="117"/>
      <c r="D9" s="118"/>
      <c r="E9" s="117" t="s">
        <v>103</v>
      </c>
      <c r="F9" s="115">
        <f t="shared" ref="F9:F27" si="1">G9+K9</f>
        <v>24.62</v>
      </c>
      <c r="G9" s="115">
        <f t="shared" ref="G9:G27" si="2">H9+I9</f>
        <v>11.92</v>
      </c>
      <c r="H9" s="119">
        <v>11.52</v>
      </c>
      <c r="I9" s="119">
        <v>0.4</v>
      </c>
      <c r="J9" s="119"/>
      <c r="K9" s="115">
        <v>12.7</v>
      </c>
      <c r="L9" s="119"/>
      <c r="M9" s="119"/>
      <c r="N9" s="119"/>
      <c r="O9" s="115">
        <v>12.7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</row>
    <row r="10" ht="21.6" customHeight="1" spans="1:247">
      <c r="A10" s="116"/>
      <c r="B10" s="116" t="s">
        <v>104</v>
      </c>
      <c r="C10" s="117"/>
      <c r="D10" s="118"/>
      <c r="E10" s="117" t="s">
        <v>105</v>
      </c>
      <c r="F10" s="115">
        <f t="shared" si="1"/>
        <v>24.62</v>
      </c>
      <c r="G10" s="115">
        <f t="shared" si="2"/>
        <v>11.92</v>
      </c>
      <c r="H10" s="119">
        <v>11.52</v>
      </c>
      <c r="I10" s="119">
        <v>0.4</v>
      </c>
      <c r="J10" s="119"/>
      <c r="K10" s="115">
        <v>12.7</v>
      </c>
      <c r="L10" s="119"/>
      <c r="M10" s="119"/>
      <c r="N10" s="119"/>
      <c r="O10" s="115">
        <v>12.7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</row>
    <row r="11" ht="21.6" customHeight="1" spans="1:247">
      <c r="A11" s="116"/>
      <c r="B11" s="116"/>
      <c r="C11" s="117" t="s">
        <v>104</v>
      </c>
      <c r="D11" s="118"/>
      <c r="E11" s="117" t="s">
        <v>106</v>
      </c>
      <c r="F11" s="115">
        <f t="shared" si="1"/>
        <v>24.62</v>
      </c>
      <c r="G11" s="115">
        <f t="shared" si="2"/>
        <v>11.92</v>
      </c>
      <c r="H11" s="119">
        <v>11.52</v>
      </c>
      <c r="I11" s="119">
        <v>0.4</v>
      </c>
      <c r="J11" s="119"/>
      <c r="K11" s="115">
        <v>12.7</v>
      </c>
      <c r="L11" s="119"/>
      <c r="M11" s="119"/>
      <c r="N11" s="119"/>
      <c r="O11" s="115">
        <v>12.7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</row>
    <row r="12" ht="26.25" customHeight="1" spans="1:247">
      <c r="A12" s="116" t="s">
        <v>107</v>
      </c>
      <c r="B12" s="116" t="s">
        <v>108</v>
      </c>
      <c r="C12" s="117" t="s">
        <v>108</v>
      </c>
      <c r="D12" s="118" t="s">
        <v>82</v>
      </c>
      <c r="E12" s="117" t="s">
        <v>109</v>
      </c>
      <c r="F12" s="115">
        <f t="shared" si="1"/>
        <v>24.62</v>
      </c>
      <c r="G12" s="115">
        <f t="shared" si="2"/>
        <v>11.92</v>
      </c>
      <c r="H12" s="119">
        <v>11.52</v>
      </c>
      <c r="I12" s="119">
        <v>0.4</v>
      </c>
      <c r="J12" s="119"/>
      <c r="K12" s="115">
        <v>12.7</v>
      </c>
      <c r="L12" s="119"/>
      <c r="M12" s="119"/>
      <c r="N12" s="119"/>
      <c r="O12" s="115">
        <v>12.7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</row>
    <row r="13" ht="21.6" customHeight="1" spans="1:247">
      <c r="A13" s="116" t="s">
        <v>110</v>
      </c>
      <c r="B13" s="116"/>
      <c r="C13" s="117"/>
      <c r="D13" s="118"/>
      <c r="E13" s="117" t="s">
        <v>111</v>
      </c>
      <c r="F13" s="115">
        <f t="shared" si="1"/>
        <v>2.0044</v>
      </c>
      <c r="G13" s="115">
        <f t="shared" si="2"/>
        <v>2.0044</v>
      </c>
      <c r="H13" s="119">
        <v>2.0044</v>
      </c>
      <c r="I13" s="119"/>
      <c r="J13" s="119"/>
      <c r="K13" s="119"/>
      <c r="L13" s="119"/>
      <c r="M13" s="119"/>
      <c r="N13" s="119"/>
      <c r="O13" s="119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</row>
    <row r="14" ht="21.6" customHeight="1" spans="1:247">
      <c r="A14" s="116"/>
      <c r="B14" s="116" t="s">
        <v>112</v>
      </c>
      <c r="C14" s="117"/>
      <c r="D14" s="118"/>
      <c r="E14" s="117" t="s">
        <v>113</v>
      </c>
      <c r="F14" s="115">
        <f t="shared" si="1"/>
        <v>1.8432</v>
      </c>
      <c r="G14" s="115">
        <f t="shared" si="2"/>
        <v>1.8432</v>
      </c>
      <c r="H14" s="119">
        <v>1.8432</v>
      </c>
      <c r="I14" s="119"/>
      <c r="J14" s="119"/>
      <c r="K14" s="119"/>
      <c r="L14" s="119"/>
      <c r="M14" s="119"/>
      <c r="N14" s="119"/>
      <c r="O14" s="119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</row>
    <row r="15" ht="21.6" customHeight="1" spans="1:247">
      <c r="A15" s="116"/>
      <c r="B15" s="116"/>
      <c r="C15" s="117" t="s">
        <v>114</v>
      </c>
      <c r="D15" s="118"/>
      <c r="E15" s="117" t="s">
        <v>115</v>
      </c>
      <c r="F15" s="115">
        <f t="shared" si="1"/>
        <v>1.8432</v>
      </c>
      <c r="G15" s="115">
        <f t="shared" si="2"/>
        <v>1.8432</v>
      </c>
      <c r="H15" s="119">
        <v>1.8432</v>
      </c>
      <c r="I15" s="119"/>
      <c r="J15" s="119"/>
      <c r="K15" s="119"/>
      <c r="L15" s="119"/>
      <c r="M15" s="119"/>
      <c r="N15" s="119"/>
      <c r="O15" s="119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</row>
    <row r="16" ht="21.6" customHeight="1" spans="1:247">
      <c r="A16" s="116" t="s">
        <v>116</v>
      </c>
      <c r="B16" s="116" t="s">
        <v>117</v>
      </c>
      <c r="C16" s="117" t="s">
        <v>118</v>
      </c>
      <c r="D16" s="118" t="s">
        <v>82</v>
      </c>
      <c r="E16" s="117" t="s">
        <v>109</v>
      </c>
      <c r="F16" s="115">
        <f t="shared" si="1"/>
        <v>1.8432</v>
      </c>
      <c r="G16" s="115">
        <f t="shared" si="2"/>
        <v>1.8432</v>
      </c>
      <c r="H16" s="119">
        <v>1.8432</v>
      </c>
      <c r="I16" s="119"/>
      <c r="J16" s="119"/>
      <c r="K16" s="119"/>
      <c r="L16" s="119"/>
      <c r="M16" s="119"/>
      <c r="N16" s="119"/>
      <c r="O16" s="119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</row>
    <row r="17" ht="21.6" customHeight="1" spans="1:247">
      <c r="A17" s="116"/>
      <c r="B17" s="116" t="s">
        <v>119</v>
      </c>
      <c r="C17" s="117"/>
      <c r="D17" s="118"/>
      <c r="E17" s="117" t="s">
        <v>120</v>
      </c>
      <c r="F17" s="115">
        <f t="shared" si="1"/>
        <v>0.1612</v>
      </c>
      <c r="G17" s="115">
        <f t="shared" si="2"/>
        <v>0.1612</v>
      </c>
      <c r="H17" s="119">
        <v>0.1612</v>
      </c>
      <c r="I17" s="119"/>
      <c r="J17" s="119"/>
      <c r="K17" s="119"/>
      <c r="L17" s="119"/>
      <c r="M17" s="119"/>
      <c r="N17" s="119"/>
      <c r="O17" s="119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</row>
    <row r="18" ht="21.6" customHeight="1" spans="1:247">
      <c r="A18" s="116"/>
      <c r="B18" s="116"/>
      <c r="C18" s="117" t="s">
        <v>104</v>
      </c>
      <c r="D18" s="118"/>
      <c r="E18" s="117" t="s">
        <v>121</v>
      </c>
      <c r="F18" s="115">
        <f t="shared" si="1"/>
        <v>0.0806</v>
      </c>
      <c r="G18" s="115">
        <f t="shared" si="2"/>
        <v>0.0806</v>
      </c>
      <c r="H18" s="119">
        <v>0.0806</v>
      </c>
      <c r="I18" s="119"/>
      <c r="J18" s="119"/>
      <c r="K18" s="119"/>
      <c r="L18" s="119"/>
      <c r="M18" s="119"/>
      <c r="N18" s="119"/>
      <c r="O18" s="119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</row>
    <row r="19" ht="21.6" customHeight="1" spans="1:247">
      <c r="A19" s="116" t="s">
        <v>116</v>
      </c>
      <c r="B19" s="116" t="s">
        <v>122</v>
      </c>
      <c r="C19" s="117" t="s">
        <v>108</v>
      </c>
      <c r="D19" s="118" t="s">
        <v>82</v>
      </c>
      <c r="E19" s="117" t="s">
        <v>109</v>
      </c>
      <c r="F19" s="115">
        <f t="shared" si="1"/>
        <v>0.0806</v>
      </c>
      <c r="G19" s="115">
        <f t="shared" si="2"/>
        <v>0.0806</v>
      </c>
      <c r="H19" s="119">
        <v>0.0806</v>
      </c>
      <c r="I19" s="119"/>
      <c r="J19" s="119"/>
      <c r="K19" s="119"/>
      <c r="L19" s="119"/>
      <c r="M19" s="119"/>
      <c r="N19" s="119"/>
      <c r="O19" s="119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</row>
    <row r="20" ht="21.6" customHeight="1" spans="1:247">
      <c r="A20" s="116"/>
      <c r="B20" s="116"/>
      <c r="C20" s="117" t="s">
        <v>123</v>
      </c>
      <c r="D20" s="118"/>
      <c r="E20" s="117" t="s">
        <v>124</v>
      </c>
      <c r="F20" s="115">
        <f t="shared" si="1"/>
        <v>0.023</v>
      </c>
      <c r="G20" s="115">
        <f t="shared" si="2"/>
        <v>0.023</v>
      </c>
      <c r="H20" s="119">
        <v>0.023</v>
      </c>
      <c r="I20" s="119"/>
      <c r="J20" s="119"/>
      <c r="K20" s="119"/>
      <c r="L20" s="119"/>
      <c r="M20" s="119"/>
      <c r="N20" s="119"/>
      <c r="O20" s="119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</row>
    <row r="21" ht="21.6" customHeight="1" spans="1:247">
      <c r="A21" s="116" t="s">
        <v>116</v>
      </c>
      <c r="B21" s="116" t="s">
        <v>122</v>
      </c>
      <c r="C21" s="117" t="s">
        <v>125</v>
      </c>
      <c r="D21" s="118" t="s">
        <v>82</v>
      </c>
      <c r="E21" s="117" t="s">
        <v>109</v>
      </c>
      <c r="F21" s="115">
        <f t="shared" si="1"/>
        <v>0.023</v>
      </c>
      <c r="G21" s="115">
        <f t="shared" si="2"/>
        <v>0.023</v>
      </c>
      <c r="H21" s="119">
        <v>0.023</v>
      </c>
      <c r="I21" s="119"/>
      <c r="J21" s="119"/>
      <c r="K21" s="119"/>
      <c r="L21" s="119"/>
      <c r="M21" s="119"/>
      <c r="N21" s="119"/>
      <c r="O21" s="119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</row>
    <row r="22" ht="21.6" customHeight="1" spans="1:247">
      <c r="A22" s="116"/>
      <c r="B22" s="116"/>
      <c r="C22" s="117" t="s">
        <v>126</v>
      </c>
      <c r="D22" s="118"/>
      <c r="E22" s="117" t="s">
        <v>127</v>
      </c>
      <c r="F22" s="115">
        <f t="shared" si="1"/>
        <v>0.0576</v>
      </c>
      <c r="G22" s="115">
        <f t="shared" si="2"/>
        <v>0.0576</v>
      </c>
      <c r="H22" s="119">
        <v>0.0576</v>
      </c>
      <c r="I22" s="119"/>
      <c r="J22" s="119"/>
      <c r="K22" s="119"/>
      <c r="L22" s="119"/>
      <c r="M22" s="119"/>
      <c r="N22" s="119"/>
      <c r="O22" s="119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</row>
    <row r="23" ht="21.6" customHeight="1" spans="1:247">
      <c r="A23" s="116" t="s">
        <v>116</v>
      </c>
      <c r="B23" s="116" t="s">
        <v>122</v>
      </c>
      <c r="C23" s="117" t="s">
        <v>128</v>
      </c>
      <c r="D23" s="118" t="s">
        <v>82</v>
      </c>
      <c r="E23" s="117" t="s">
        <v>109</v>
      </c>
      <c r="F23" s="115">
        <f t="shared" si="1"/>
        <v>0.0576</v>
      </c>
      <c r="G23" s="115">
        <f t="shared" si="2"/>
        <v>0.0576</v>
      </c>
      <c r="H23" s="119">
        <v>0.0576</v>
      </c>
      <c r="I23" s="119"/>
      <c r="J23" s="119"/>
      <c r="K23" s="119"/>
      <c r="L23" s="119"/>
      <c r="M23" s="119"/>
      <c r="N23" s="119"/>
      <c r="O23" s="119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</row>
    <row r="24" ht="21.6" customHeight="1" spans="1:247">
      <c r="A24" s="116" t="s">
        <v>129</v>
      </c>
      <c r="B24" s="116"/>
      <c r="C24" s="117"/>
      <c r="D24" s="118"/>
      <c r="E24" s="117" t="s">
        <v>130</v>
      </c>
      <c r="F24" s="115">
        <f t="shared" si="1"/>
        <v>0.6912</v>
      </c>
      <c r="G24" s="115">
        <f t="shared" si="2"/>
        <v>0.6912</v>
      </c>
      <c r="H24" s="119">
        <v>0.6912</v>
      </c>
      <c r="I24" s="119"/>
      <c r="J24" s="119"/>
      <c r="K24" s="119"/>
      <c r="L24" s="119"/>
      <c r="M24" s="119"/>
      <c r="N24" s="119"/>
      <c r="O24" s="119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</row>
    <row r="25" ht="21.6" customHeight="1" spans="1:247">
      <c r="A25" s="116"/>
      <c r="B25" s="116" t="s">
        <v>131</v>
      </c>
      <c r="C25" s="117"/>
      <c r="D25" s="118"/>
      <c r="E25" s="117" t="s">
        <v>132</v>
      </c>
      <c r="F25" s="115">
        <f t="shared" si="1"/>
        <v>0.6912</v>
      </c>
      <c r="G25" s="115">
        <f t="shared" si="2"/>
        <v>0.6912</v>
      </c>
      <c r="H25" s="119">
        <v>0.6912</v>
      </c>
      <c r="I25" s="119"/>
      <c r="J25" s="119"/>
      <c r="K25" s="119"/>
      <c r="L25" s="119"/>
      <c r="M25" s="119"/>
      <c r="N25" s="119"/>
      <c r="O25" s="119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</row>
    <row r="26" ht="21.6" customHeight="1" spans="1:247">
      <c r="A26" s="116"/>
      <c r="B26" s="116"/>
      <c r="C26" s="117" t="s">
        <v>104</v>
      </c>
      <c r="D26" s="118"/>
      <c r="E26" s="117" t="s">
        <v>133</v>
      </c>
      <c r="F26" s="115">
        <f t="shared" si="1"/>
        <v>0.6912</v>
      </c>
      <c r="G26" s="115">
        <f t="shared" si="2"/>
        <v>0.6912</v>
      </c>
      <c r="H26" s="119">
        <v>0.6912</v>
      </c>
      <c r="I26" s="119"/>
      <c r="J26" s="119"/>
      <c r="K26" s="119"/>
      <c r="L26" s="119"/>
      <c r="M26" s="119"/>
      <c r="N26" s="119"/>
      <c r="O26" s="119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</row>
    <row r="27" ht="21.6" customHeight="1" spans="1:247">
      <c r="A27" s="116" t="s">
        <v>134</v>
      </c>
      <c r="B27" s="116" t="s">
        <v>135</v>
      </c>
      <c r="C27" s="117" t="s">
        <v>108</v>
      </c>
      <c r="D27" s="118" t="s">
        <v>82</v>
      </c>
      <c r="E27" s="117" t="s">
        <v>109</v>
      </c>
      <c r="F27" s="115">
        <f t="shared" si="1"/>
        <v>0.6912</v>
      </c>
      <c r="G27" s="115">
        <f t="shared" si="2"/>
        <v>0.6912</v>
      </c>
      <c r="H27" s="119">
        <v>0.6912</v>
      </c>
      <c r="I27" s="119"/>
      <c r="J27" s="119"/>
      <c r="K27" s="119"/>
      <c r="L27" s="119"/>
      <c r="M27" s="119"/>
      <c r="N27" s="119"/>
      <c r="O27" s="119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</row>
    <row r="28" ht="21.6" customHeight="1" spans="1:24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</row>
    <row r="29" ht="21.6" customHeight="1" spans="1:24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</row>
    <row r="30" ht="21.6" customHeight="1" spans="1:24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</row>
    <row r="31" ht="21.6" customHeight="1" spans="1:24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</row>
    <row r="32" ht="21.6" customHeight="1" spans="1:24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</row>
    <row r="33" ht="21.6" customHeight="1" spans="1:24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</row>
    <row r="34" ht="21.6" customHeight="1" spans="1:24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</row>
    <row r="35" ht="21.6" customHeight="1" spans="1:24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</row>
  </sheetData>
  <sheetProtection formatCells="0" formatColumns="0" formatRows="0"/>
  <mergeCells count="11"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X31"/>
  <sheetViews>
    <sheetView showGridLines="0" showZeros="0" workbookViewId="0">
      <selection activeCell="G9" sqref="G9:G14"/>
    </sheetView>
  </sheetViews>
  <sheetFormatPr defaultColWidth="6.875" defaultRowHeight="11.25"/>
  <cols>
    <col min="1" max="1" width="10.25" style="93" customWidth="1"/>
    <col min="2" max="2" width="11" style="93" customWidth="1"/>
    <col min="3" max="3" width="27.375" style="93" customWidth="1"/>
    <col min="4" max="4" width="6.125" style="93" customWidth="1"/>
    <col min="5" max="5" width="4.75" style="93" customWidth="1"/>
    <col min="6" max="6" width="27.375" style="93" customWidth="1"/>
    <col min="7" max="7" width="11.625" style="93" customWidth="1"/>
    <col min="8" max="8" width="11.5" style="93" customWidth="1"/>
    <col min="9" max="9" width="11.375" style="93" customWidth="1"/>
    <col min="10" max="10" width="7" style="93" customWidth="1"/>
    <col min="11" max="11" width="8.625" style="93" customWidth="1"/>
    <col min="12" max="12" width="8.25" style="93" customWidth="1"/>
    <col min="13" max="13" width="6.875" style="93" customWidth="1"/>
    <col min="14" max="16" width="7.625" style="93" customWidth="1"/>
    <col min="17" max="180" width="6.875" style="93" customWidth="1"/>
    <col min="181" max="16384" width="6.875" style="93"/>
  </cols>
  <sheetData>
    <row r="1" ht="18.75" customHeight="1" spans="1:180">
      <c r="A1" s="94"/>
      <c r="B1" s="94"/>
      <c r="J1" s="97"/>
      <c r="K1" s="97"/>
      <c r="L1" s="97"/>
      <c r="M1" s="97"/>
      <c r="N1" s="97"/>
      <c r="O1" s="97"/>
      <c r="P1" s="97"/>
      <c r="Q1" s="97"/>
      <c r="R1" s="97"/>
      <c r="S1" s="97"/>
      <c r="T1" s="43" t="s">
        <v>175</v>
      </c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</row>
    <row r="2" ht="25.5" customHeight="1" spans="1:180">
      <c r="A2" s="95" t="s">
        <v>176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</row>
    <row r="3" ht="29.25" customHeight="1" spans="1:180">
      <c r="A3" s="96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108" t="s">
        <v>3</v>
      </c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</row>
    <row r="4" ht="29.25" customHeight="1" spans="1:180">
      <c r="A4" s="98" t="s">
        <v>177</v>
      </c>
      <c r="B4" s="98"/>
      <c r="C4" s="98"/>
      <c r="D4" s="98" t="s">
        <v>178</v>
      </c>
      <c r="E4" s="98"/>
      <c r="F4" s="98"/>
      <c r="G4" s="99" t="s">
        <v>58</v>
      </c>
      <c r="H4" s="100" t="s">
        <v>11</v>
      </c>
      <c r="I4" s="100"/>
      <c r="J4" s="104" t="s">
        <v>66</v>
      </c>
      <c r="K4" s="104"/>
      <c r="L4" s="104"/>
      <c r="M4" s="104" t="s">
        <v>67</v>
      </c>
      <c r="N4" s="104"/>
      <c r="O4" s="104"/>
      <c r="P4" s="104" t="s">
        <v>13</v>
      </c>
      <c r="Q4" s="104" t="s">
        <v>14</v>
      </c>
      <c r="R4" s="109" t="s">
        <v>15</v>
      </c>
      <c r="S4" s="104" t="s">
        <v>48</v>
      </c>
      <c r="T4" s="104" t="s">
        <v>68</v>
      </c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</row>
    <row r="5" s="92" customFormat="1" ht="22.5" customHeight="1" spans="1:180">
      <c r="A5" s="99" t="s">
        <v>63</v>
      </c>
      <c r="B5" s="99"/>
      <c r="C5" s="101" t="s">
        <v>179</v>
      </c>
      <c r="D5" s="101" t="s">
        <v>63</v>
      </c>
      <c r="E5" s="101"/>
      <c r="F5" s="101" t="s">
        <v>179</v>
      </c>
      <c r="G5" s="99"/>
      <c r="H5" s="100"/>
      <c r="I5" s="100"/>
      <c r="J5" s="104"/>
      <c r="K5" s="104"/>
      <c r="L5" s="104"/>
      <c r="M5" s="104"/>
      <c r="N5" s="104"/>
      <c r="O5" s="104"/>
      <c r="P5" s="104"/>
      <c r="Q5" s="104"/>
      <c r="R5" s="110"/>
      <c r="S5" s="104"/>
      <c r="T5" s="104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</row>
    <row r="6" s="92" customFormat="1" ht="36" spans="1:180">
      <c r="A6" s="101" t="s">
        <v>69</v>
      </c>
      <c r="B6" s="101" t="s">
        <v>70</v>
      </c>
      <c r="C6" s="101"/>
      <c r="D6" s="101" t="s">
        <v>69</v>
      </c>
      <c r="E6" s="101" t="s">
        <v>70</v>
      </c>
      <c r="F6" s="101"/>
      <c r="G6" s="99"/>
      <c r="H6" s="100" t="s">
        <v>21</v>
      </c>
      <c r="I6" s="100" t="s">
        <v>180</v>
      </c>
      <c r="J6" s="104" t="s">
        <v>21</v>
      </c>
      <c r="K6" s="105" t="s">
        <v>78</v>
      </c>
      <c r="L6" s="105" t="s">
        <v>79</v>
      </c>
      <c r="M6" s="104" t="s">
        <v>21</v>
      </c>
      <c r="N6" s="105" t="s">
        <v>80</v>
      </c>
      <c r="O6" s="104" t="s">
        <v>79</v>
      </c>
      <c r="P6" s="104"/>
      <c r="Q6" s="104"/>
      <c r="R6" s="111"/>
      <c r="S6" s="104"/>
      <c r="T6" s="104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</row>
    <row r="7" s="92" customFormat="1" ht="18.75" customHeight="1" spans="1:180">
      <c r="A7" s="102" t="s">
        <v>81</v>
      </c>
      <c r="B7" s="102" t="s">
        <v>81</v>
      </c>
      <c r="C7" s="102" t="s">
        <v>81</v>
      </c>
      <c r="D7" s="102"/>
      <c r="E7" s="102"/>
      <c r="F7" s="102"/>
      <c r="G7" s="102">
        <v>1</v>
      </c>
      <c r="H7" s="102">
        <v>2</v>
      </c>
      <c r="I7" s="102">
        <v>3</v>
      </c>
      <c r="J7" s="102">
        <v>4</v>
      </c>
      <c r="K7" s="102">
        <v>5</v>
      </c>
      <c r="L7" s="102">
        <v>6</v>
      </c>
      <c r="M7" s="102">
        <v>7</v>
      </c>
      <c r="N7" s="102">
        <v>8</v>
      </c>
      <c r="O7" s="102">
        <v>9</v>
      </c>
      <c r="P7" s="102">
        <v>10</v>
      </c>
      <c r="Q7" s="102">
        <v>11</v>
      </c>
      <c r="R7" s="102">
        <v>12</v>
      </c>
      <c r="S7" s="102">
        <v>13</v>
      </c>
      <c r="T7" s="102">
        <v>14</v>
      </c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</row>
    <row r="8" s="92" customFormat="1" ht="18" customHeight="1" spans="1:180">
      <c r="A8" s="14"/>
      <c r="B8" s="15"/>
      <c r="C8" s="103" t="s">
        <v>8</v>
      </c>
      <c r="D8" s="14"/>
      <c r="E8" s="15"/>
      <c r="F8" s="103" t="s">
        <v>8</v>
      </c>
      <c r="G8" s="17">
        <f>SUM(G9:G14)</f>
        <v>14.6156</v>
      </c>
      <c r="H8" s="17">
        <f t="shared" ref="H8:I8" si="0">SUM(H9:H14)</f>
        <v>14.6156</v>
      </c>
      <c r="I8" s="17">
        <f t="shared" si="0"/>
        <v>14.6156</v>
      </c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12"/>
      <c r="V8" s="112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</row>
    <row r="9" s="92" customFormat="1" ht="26.45" customHeight="1" spans="1:180">
      <c r="A9" s="18">
        <v>301</v>
      </c>
      <c r="B9" s="19" t="s">
        <v>104</v>
      </c>
      <c r="C9" s="18" t="s">
        <v>181</v>
      </c>
      <c r="D9" s="18">
        <v>501</v>
      </c>
      <c r="E9" s="19" t="s">
        <v>104</v>
      </c>
      <c r="F9" s="18" t="s">
        <v>182</v>
      </c>
      <c r="G9" s="20">
        <v>11.52</v>
      </c>
      <c r="H9" s="20">
        <v>11.52</v>
      </c>
      <c r="I9" s="20">
        <v>11.52</v>
      </c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</row>
    <row r="10" ht="26.45" customHeight="1" spans="1:180">
      <c r="A10" s="18">
        <v>301</v>
      </c>
      <c r="B10" s="19" t="s">
        <v>183</v>
      </c>
      <c r="C10" s="18" t="s">
        <v>184</v>
      </c>
      <c r="D10" s="18">
        <v>501</v>
      </c>
      <c r="E10" s="19" t="s">
        <v>123</v>
      </c>
      <c r="F10" s="18" t="s">
        <v>185</v>
      </c>
      <c r="G10" s="20">
        <v>1.8432</v>
      </c>
      <c r="H10" s="20">
        <v>1.8432</v>
      </c>
      <c r="I10" s="20">
        <v>1.8432</v>
      </c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</row>
    <row r="11" ht="26.45" customHeight="1" spans="1:180">
      <c r="A11" s="18">
        <v>301</v>
      </c>
      <c r="B11" s="19" t="s">
        <v>186</v>
      </c>
      <c r="C11" s="18" t="s">
        <v>187</v>
      </c>
      <c r="D11" s="18">
        <v>501</v>
      </c>
      <c r="E11" s="19" t="s">
        <v>123</v>
      </c>
      <c r="F11" s="18" t="s">
        <v>185</v>
      </c>
      <c r="G11" s="20">
        <v>0.1612</v>
      </c>
      <c r="H11" s="20">
        <v>0.1612</v>
      </c>
      <c r="I11" s="20">
        <v>0.1612</v>
      </c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</row>
    <row r="12" ht="26.45" customHeight="1" spans="1:180">
      <c r="A12" s="18">
        <v>301</v>
      </c>
      <c r="B12" s="19">
        <v>10</v>
      </c>
      <c r="C12" s="18" t="s">
        <v>188</v>
      </c>
      <c r="D12" s="18">
        <v>501</v>
      </c>
      <c r="E12" s="19" t="s">
        <v>123</v>
      </c>
      <c r="F12" s="18" t="s">
        <v>185</v>
      </c>
      <c r="G12" s="20">
        <v>0.6912</v>
      </c>
      <c r="H12" s="20">
        <v>0.6912</v>
      </c>
      <c r="I12" s="20">
        <v>0.6912</v>
      </c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</row>
    <row r="13" ht="26.45" customHeight="1" spans="1:180">
      <c r="A13" s="18">
        <v>302</v>
      </c>
      <c r="B13" s="19" t="s">
        <v>189</v>
      </c>
      <c r="C13" s="18" t="s">
        <v>190</v>
      </c>
      <c r="D13" s="18">
        <v>502</v>
      </c>
      <c r="E13" s="19" t="s">
        <v>191</v>
      </c>
      <c r="F13" s="18" t="s">
        <v>190</v>
      </c>
      <c r="G13" s="20">
        <v>0.008</v>
      </c>
      <c r="H13" s="20">
        <v>0.008</v>
      </c>
      <c r="I13" s="20">
        <v>0.008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</row>
    <row r="14" ht="26.45" customHeight="1" spans="1:180">
      <c r="A14" s="18">
        <v>302</v>
      </c>
      <c r="B14" s="19" t="s">
        <v>104</v>
      </c>
      <c r="C14" s="18" t="s">
        <v>192</v>
      </c>
      <c r="D14" s="18">
        <v>502</v>
      </c>
      <c r="E14" s="19" t="s">
        <v>104</v>
      </c>
      <c r="F14" s="18" t="s">
        <v>192</v>
      </c>
      <c r="G14" s="20">
        <v>0.392</v>
      </c>
      <c r="H14" s="20">
        <v>0.392</v>
      </c>
      <c r="I14" s="20">
        <v>0.392</v>
      </c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</row>
    <row r="15" ht="26.45" customHeight="1" spans="1:180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</row>
    <row r="16" ht="26.45" customHeight="1" spans="1:180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</row>
    <row r="17" ht="26.45" customHeight="1" spans="1:180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97"/>
      <c r="FE17" s="97"/>
      <c r="FF17" s="97"/>
      <c r="FG17" s="97"/>
      <c r="FH17" s="97"/>
      <c r="FI17" s="97"/>
      <c r="FJ17" s="97"/>
      <c r="FK17" s="97"/>
      <c r="FL17" s="97"/>
      <c r="FM17" s="97"/>
      <c r="FN17" s="97"/>
      <c r="FO17" s="97"/>
      <c r="FP17" s="97"/>
      <c r="FQ17" s="97"/>
      <c r="FR17" s="97"/>
      <c r="FS17" s="97"/>
      <c r="FT17" s="97"/>
      <c r="FU17" s="97"/>
      <c r="FV17" s="97"/>
      <c r="FW17" s="97"/>
      <c r="FX17" s="97"/>
    </row>
    <row r="18" ht="26.45" customHeight="1" spans="1:180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</row>
    <row r="19" ht="26.45" customHeight="1" spans="1:180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</row>
    <row r="20" ht="30" customHeight="1" spans="1:180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/>
      <c r="EZ20" s="97"/>
      <c r="FA20" s="97"/>
      <c r="FB20" s="97"/>
      <c r="FC20" s="97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  <c r="FT20" s="97"/>
      <c r="FU20" s="97"/>
      <c r="FV20" s="97"/>
      <c r="FW20" s="97"/>
      <c r="FX20" s="97"/>
    </row>
    <row r="21" ht="30.75" customHeight="1" spans="1:180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</row>
    <row r="22" ht="26.45" customHeight="1" spans="1:180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  <c r="FT22" s="97"/>
      <c r="FU22" s="97"/>
      <c r="FV22" s="97"/>
      <c r="FW22" s="97"/>
      <c r="FX22" s="97"/>
    </row>
    <row r="23" ht="26.45" customHeight="1" spans="1:180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</row>
    <row r="24" ht="26.45" customHeight="1" spans="1:180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</row>
    <row r="25" ht="26.45" customHeight="1" spans="1:180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  <c r="FR25" s="97"/>
      <c r="FS25" s="97"/>
      <c r="FT25" s="97"/>
      <c r="FU25" s="97"/>
      <c r="FV25" s="97"/>
      <c r="FW25" s="97"/>
      <c r="FX25" s="97"/>
    </row>
    <row r="26" ht="26.45" customHeight="1" spans="1:180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97"/>
      <c r="FE26" s="97"/>
      <c r="FF26" s="97"/>
      <c r="FG26" s="97"/>
      <c r="FH26" s="97"/>
      <c r="FI26" s="97"/>
      <c r="FJ26" s="97"/>
      <c r="FK26" s="97"/>
      <c r="FL26" s="97"/>
      <c r="FM26" s="97"/>
      <c r="FN26" s="97"/>
      <c r="FO26" s="97"/>
      <c r="FP26" s="97"/>
      <c r="FQ26" s="97"/>
      <c r="FR26" s="97"/>
      <c r="FS26" s="97"/>
      <c r="FT26" s="97"/>
      <c r="FU26" s="97"/>
      <c r="FV26" s="97"/>
      <c r="FW26" s="97"/>
      <c r="FX26" s="97"/>
    </row>
    <row r="27" ht="26.45" customHeight="1" spans="1:180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</row>
    <row r="28" ht="26.45" customHeight="1" spans="1:180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</row>
    <row r="29" ht="26.45" customHeight="1" spans="1:180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  <c r="DL29" s="97"/>
      <c r="DM29" s="97"/>
      <c r="DN29" s="97"/>
      <c r="DO29" s="97"/>
      <c r="DP29" s="97"/>
      <c r="DQ29" s="97"/>
      <c r="DR29" s="97"/>
      <c r="DS29" s="97"/>
      <c r="DT29" s="97"/>
      <c r="DU29" s="97"/>
      <c r="DV29" s="97"/>
      <c r="DW29" s="97"/>
      <c r="DX29" s="97"/>
      <c r="DY29" s="97"/>
      <c r="DZ29" s="97"/>
      <c r="EA29" s="97"/>
      <c r="EB29" s="97"/>
      <c r="EC29" s="97"/>
      <c r="ED29" s="97"/>
      <c r="EE29" s="97"/>
      <c r="EF29" s="97"/>
      <c r="EG29" s="97"/>
      <c r="EH29" s="97"/>
      <c r="EI29" s="97"/>
      <c r="EJ29" s="97"/>
      <c r="EK29" s="97"/>
      <c r="EL29" s="97"/>
      <c r="EM29" s="97"/>
      <c r="EN29" s="97"/>
      <c r="EO29" s="97"/>
      <c r="EP29" s="97"/>
      <c r="EQ29" s="97"/>
      <c r="ER29" s="97"/>
      <c r="ES29" s="97"/>
      <c r="ET29" s="97"/>
      <c r="EU29" s="97"/>
      <c r="EV29" s="97"/>
      <c r="EW29" s="97"/>
      <c r="EX29" s="97"/>
      <c r="EY29" s="97"/>
      <c r="EZ29" s="97"/>
      <c r="FA29" s="97"/>
      <c r="FB29" s="97"/>
      <c r="FC29" s="97"/>
      <c r="FD29" s="97"/>
      <c r="FE29" s="97"/>
      <c r="FF29" s="97"/>
      <c r="FG29" s="97"/>
      <c r="FH29" s="97"/>
      <c r="FI29" s="97"/>
      <c r="FJ29" s="97"/>
      <c r="FK29" s="97"/>
      <c r="FL29" s="97"/>
      <c r="FM29" s="97"/>
      <c r="FN29" s="97"/>
      <c r="FO29" s="97"/>
      <c r="FP29" s="97"/>
      <c r="FQ29" s="97"/>
      <c r="FR29" s="97"/>
      <c r="FS29" s="97"/>
      <c r="FT29" s="97"/>
      <c r="FU29" s="97"/>
      <c r="FV29" s="97"/>
      <c r="FW29" s="97"/>
      <c r="FX29" s="97"/>
    </row>
    <row r="30" ht="26.45" customHeight="1" spans="1:180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  <c r="EN30" s="97"/>
      <c r="EO30" s="97"/>
      <c r="EP30" s="97"/>
      <c r="EQ30" s="97"/>
      <c r="ER30" s="97"/>
      <c r="ES30" s="97"/>
      <c r="ET30" s="97"/>
      <c r="EU30" s="97"/>
      <c r="EV30" s="97"/>
      <c r="EW30" s="97"/>
      <c r="EX30" s="97"/>
      <c r="EY30" s="97"/>
      <c r="EZ30" s="97"/>
      <c r="FA30" s="97"/>
      <c r="FB30" s="97"/>
      <c r="FC30" s="97"/>
      <c r="FD30" s="97"/>
      <c r="FE30" s="97"/>
      <c r="FF30" s="97"/>
      <c r="FG30" s="97"/>
      <c r="FH30" s="97"/>
      <c r="FI30" s="97"/>
      <c r="FJ30" s="97"/>
      <c r="FK30" s="97"/>
      <c r="FL30" s="97"/>
      <c r="FM30" s="97"/>
      <c r="FN30" s="97"/>
      <c r="FO30" s="97"/>
      <c r="FP30" s="97"/>
      <c r="FQ30" s="97"/>
      <c r="FR30" s="97"/>
      <c r="FS30" s="97"/>
      <c r="FT30" s="97"/>
      <c r="FU30" s="97"/>
      <c r="FV30" s="97"/>
      <c r="FW30" s="97"/>
      <c r="FX30" s="97"/>
    </row>
    <row r="31" ht="26.45" customHeight="1" spans="1:180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7"/>
      <c r="DE31" s="97"/>
      <c r="DF31" s="97"/>
      <c r="DG31" s="97"/>
      <c r="DH31" s="97"/>
      <c r="DI31" s="97"/>
      <c r="DJ31" s="97"/>
      <c r="DK31" s="97"/>
      <c r="DL31" s="97"/>
      <c r="DM31" s="97"/>
      <c r="DN31" s="97"/>
      <c r="DO31" s="97"/>
      <c r="DP31" s="97"/>
      <c r="DQ31" s="97"/>
      <c r="DR31" s="97"/>
      <c r="DS31" s="97"/>
      <c r="DT31" s="97"/>
      <c r="DU31" s="97"/>
      <c r="DV31" s="97"/>
      <c r="DW31" s="97"/>
      <c r="DX31" s="97"/>
      <c r="DY31" s="97"/>
      <c r="DZ31" s="97"/>
      <c r="EA31" s="97"/>
      <c r="EB31" s="97"/>
      <c r="EC31" s="97"/>
      <c r="ED31" s="97"/>
      <c r="EE31" s="97"/>
      <c r="EF31" s="97"/>
      <c r="EG31" s="97"/>
      <c r="EH31" s="97"/>
      <c r="EI31" s="97"/>
      <c r="EJ31" s="97"/>
      <c r="EK31" s="97"/>
      <c r="EL31" s="97"/>
      <c r="EM31" s="97"/>
      <c r="EN31" s="97"/>
      <c r="EO31" s="97"/>
      <c r="EP31" s="97"/>
      <c r="EQ31" s="97"/>
      <c r="ER31" s="97"/>
      <c r="ES31" s="97"/>
      <c r="ET31" s="97"/>
      <c r="EU31" s="97"/>
      <c r="EV31" s="97"/>
      <c r="EW31" s="97"/>
      <c r="EX31" s="97"/>
      <c r="EY31" s="97"/>
      <c r="EZ31" s="97"/>
      <c r="FA31" s="97"/>
      <c r="FB31" s="97"/>
      <c r="FC31" s="97"/>
      <c r="FD31" s="97"/>
      <c r="FE31" s="97"/>
      <c r="FF31" s="97"/>
      <c r="FG31" s="97"/>
      <c r="FH31" s="97"/>
      <c r="FI31" s="97"/>
      <c r="FJ31" s="97"/>
      <c r="FK31" s="97"/>
      <c r="FL31" s="97"/>
      <c r="FM31" s="97"/>
      <c r="FN31" s="97"/>
      <c r="FO31" s="97"/>
      <c r="FP31" s="97"/>
      <c r="FQ31" s="97"/>
      <c r="FR31" s="97"/>
      <c r="FS31" s="97"/>
      <c r="FT31" s="97"/>
      <c r="FU31" s="97"/>
      <c r="FV31" s="97"/>
      <c r="FW31" s="97"/>
      <c r="FX31" s="97"/>
    </row>
  </sheetData>
  <sheetProtection formatCells="0" formatColumns="0" formatRows="0"/>
  <mergeCells count="16">
    <mergeCell ref="A1:B1"/>
    <mergeCell ref="A4:C4"/>
    <mergeCell ref="D4:F4"/>
    <mergeCell ref="A5:B5"/>
    <mergeCell ref="D5:E5"/>
    <mergeCell ref="C5:C6"/>
    <mergeCell ref="F5:F6"/>
    <mergeCell ref="G4:G6"/>
    <mergeCell ref="P4:P6"/>
    <mergeCell ref="Q4:Q6"/>
    <mergeCell ref="R4:R6"/>
    <mergeCell ref="S4:S6"/>
    <mergeCell ref="T4:T6"/>
    <mergeCell ref="H4:I5"/>
    <mergeCell ref="J4:L5"/>
    <mergeCell ref="M4:O5"/>
  </mergeCells>
  <printOptions horizontalCentered="1"/>
  <pageMargins left="0.708661417322835" right="0.708661417322835" top="0.984251968503937" bottom="0.984251968503937" header="0.511811023622047" footer="0.78740157480315"/>
  <pageSetup paperSize="9" scale="60" fitToHeight="99" orientation="landscape"/>
  <headerFooter alignWithMargins="0">
    <oddFooter>&amp;L备注：部分项目总数与分项加和数略有差异，主要是四舍五入因素所致</oddFooter>
  </headerFooter>
  <rowBreaks count="1" manualBreakCount="1">
    <brk id="2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5"/>
  <sheetViews>
    <sheetView showGridLines="0" workbookViewId="0">
      <selection activeCell="D5" sqref="D5"/>
    </sheetView>
  </sheetViews>
  <sheetFormatPr defaultColWidth="9" defaultRowHeight="14.25" outlineLevelCol="2"/>
  <cols>
    <col min="1" max="1" width="35.75" style="1" customWidth="1"/>
    <col min="2" max="2" width="43.75" style="1" customWidth="1"/>
    <col min="3" max="3" width="27" style="1" customWidth="1"/>
    <col min="4" max="16384" width="9" style="1"/>
  </cols>
  <sheetData>
    <row r="1" customHeight="1" spans="2:2">
      <c r="B1" s="43" t="s">
        <v>193</v>
      </c>
    </row>
    <row r="2" s="78" customFormat="1" ht="51" customHeight="1" spans="1:3">
      <c r="A2" s="80" t="s">
        <v>194</v>
      </c>
      <c r="B2" s="80"/>
      <c r="C2" s="81"/>
    </row>
    <row r="3" ht="18.75" customHeight="1" spans="1:2">
      <c r="A3" s="82" t="s">
        <v>83</v>
      </c>
      <c r="B3" s="83" t="s">
        <v>3</v>
      </c>
    </row>
    <row r="4" s="79" customFormat="1" ht="30" customHeight="1" spans="1:3">
      <c r="A4" s="84" t="s">
        <v>195</v>
      </c>
      <c r="B4" s="85" t="s">
        <v>196</v>
      </c>
      <c r="C4" s="1"/>
    </row>
    <row r="5" s="79" customFormat="1" ht="30" customHeight="1" spans="1:3">
      <c r="A5" s="86" t="s">
        <v>197</v>
      </c>
      <c r="B5" s="87">
        <v>0.008</v>
      </c>
      <c r="C5" s="1"/>
    </row>
    <row r="6" s="79" customFormat="1" ht="30" customHeight="1" spans="1:3">
      <c r="A6" s="88" t="s">
        <v>198</v>
      </c>
      <c r="B6" s="87">
        <v>0</v>
      </c>
      <c r="C6" s="1"/>
    </row>
    <row r="7" s="79" customFormat="1" ht="30" customHeight="1" spans="1:3">
      <c r="A7" s="88" t="s">
        <v>199</v>
      </c>
      <c r="B7" s="87">
        <v>0.008</v>
      </c>
      <c r="C7" s="1"/>
    </row>
    <row r="8" s="79" customFormat="1" ht="30" customHeight="1" spans="1:3">
      <c r="A8" s="88" t="s">
        <v>200</v>
      </c>
      <c r="B8" s="87">
        <v>0</v>
      </c>
      <c r="C8" s="1"/>
    </row>
    <row r="9" s="79" customFormat="1" ht="30" customHeight="1" spans="1:3">
      <c r="A9" s="88" t="s">
        <v>201</v>
      </c>
      <c r="B9" s="87">
        <v>0</v>
      </c>
      <c r="C9" s="1"/>
    </row>
    <row r="10" s="79" customFormat="1" ht="30" customHeight="1" spans="1:3">
      <c r="A10" s="88" t="s">
        <v>202</v>
      </c>
      <c r="B10" s="87">
        <v>0</v>
      </c>
      <c r="C10" s="1"/>
    </row>
    <row r="11" s="79" customFormat="1" ht="69" customHeight="1" spans="1:3">
      <c r="A11" s="89" t="s">
        <v>203</v>
      </c>
      <c r="B11" s="89"/>
      <c r="C11" s="1"/>
    </row>
    <row r="12" s="79" customFormat="1" spans="1:3">
      <c r="A12" s="90" t="s">
        <v>204</v>
      </c>
      <c r="B12" s="91"/>
      <c r="C12" s="1"/>
    </row>
    <row r="13" s="79" customFormat="1" spans="1:3">
      <c r="A13" s="1"/>
      <c r="B13" s="1"/>
      <c r="C13" s="1"/>
    </row>
    <row r="14" s="79" customFormat="1" spans="1:3">
      <c r="A14" s="1"/>
      <c r="B14" s="1"/>
      <c r="C14" s="1"/>
    </row>
    <row r="15" s="79" customFormat="1" spans="1:3">
      <c r="A15" s="1"/>
      <c r="B15" s="1"/>
      <c r="C15" s="1"/>
    </row>
    <row r="16" s="79" customFormat="1" spans="1:3">
      <c r="A16" s="1"/>
      <c r="B16" s="1"/>
      <c r="C16" s="1"/>
    </row>
    <row r="17" s="79" customFormat="1"/>
    <row r="18" s="79" customFormat="1"/>
    <row r="19" s="79" customFormat="1"/>
    <row r="20" s="79" customFormat="1"/>
    <row r="21" s="79" customFormat="1"/>
    <row r="22" s="79" customFormat="1"/>
    <row r="23" s="79" customFormat="1"/>
    <row r="24" s="79" customFormat="1"/>
    <row r="25" s="79" customFormat="1"/>
    <row r="26" s="79" customFormat="1"/>
    <row r="27" s="79" customFormat="1"/>
    <row r="28" s="79" customFormat="1"/>
    <row r="29" s="79" customFormat="1"/>
    <row r="30" s="79" customFormat="1"/>
    <row r="31" s="79" customFormat="1"/>
    <row r="32" s="79" customFormat="1" spans="1:3">
      <c r="A32" s="1"/>
      <c r="B32" s="1"/>
      <c r="C32" s="1"/>
    </row>
    <row r="33" s="79" customFormat="1" spans="1:3">
      <c r="A33" s="1"/>
      <c r="B33" s="1"/>
      <c r="C33" s="1"/>
    </row>
    <row r="34" s="79" customFormat="1" spans="1:3">
      <c r="A34" s="1"/>
      <c r="B34" s="1"/>
      <c r="C34" s="1"/>
    </row>
    <row r="35" s="79" customFormat="1" spans="1:3">
      <c r="A35" s="1"/>
      <c r="B35" s="1"/>
      <c r="C35" s="1"/>
    </row>
  </sheetData>
  <sheetProtection formatCells="0" formatColumns="0" formatRows="0"/>
  <mergeCells count="2">
    <mergeCell ref="A2:B2"/>
    <mergeCell ref="A11:B11"/>
  </mergeCells>
  <pageMargins left="0.748031496062992" right="0.748031496062992" top="0.984251968503937" bottom="0.984251968503937" header="0.511811023622047" footer="0.511811023622047"/>
  <pageSetup paperSize="9" fitToHeight="9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4"/>
  <sheetViews>
    <sheetView showGridLines="0" showZeros="0" workbookViewId="0">
      <selection activeCell="F8" sqref="F8"/>
    </sheetView>
  </sheetViews>
  <sheetFormatPr defaultColWidth="7.25" defaultRowHeight="11.25"/>
  <cols>
    <col min="1" max="3" width="4.125" style="48" customWidth="1"/>
    <col min="4" max="4" width="7.125" style="48" customWidth="1"/>
    <col min="5" max="5" width="28.5" style="48" customWidth="1"/>
    <col min="6" max="15" width="9.5" style="48" customWidth="1"/>
    <col min="16" max="247" width="7.25" style="48" customWidth="1"/>
    <col min="248" max="16384" width="7.25" style="48"/>
  </cols>
  <sheetData>
    <row r="1" ht="25.5" customHeight="1" spans="1:247">
      <c r="A1" s="49"/>
      <c r="B1" s="49"/>
      <c r="C1" s="50"/>
      <c r="D1" s="51"/>
      <c r="E1" s="52"/>
      <c r="F1" s="53"/>
      <c r="G1" s="53"/>
      <c r="H1" s="53"/>
      <c r="I1" s="69"/>
      <c r="J1" s="53"/>
      <c r="K1" s="53"/>
      <c r="L1" s="53"/>
      <c r="M1" s="53"/>
      <c r="N1" s="53"/>
      <c r="O1" s="70" t="s">
        <v>205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</row>
    <row r="2" ht="21.75" customHeight="1" spans="1:247">
      <c r="A2" s="54" t="s">
        <v>206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</row>
    <row r="3" ht="25.5" customHeight="1" spans="1:247">
      <c r="A3" s="55" t="s">
        <v>83</v>
      </c>
      <c r="B3" s="55"/>
      <c r="C3" s="55"/>
      <c r="D3" s="55"/>
      <c r="E3" s="55"/>
      <c r="F3" s="53"/>
      <c r="G3" s="56"/>
      <c r="H3" s="56"/>
      <c r="I3" s="56"/>
      <c r="J3" s="56"/>
      <c r="K3" s="56"/>
      <c r="L3" s="56"/>
      <c r="M3" s="56"/>
      <c r="N3" s="56"/>
      <c r="O3" s="70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ht="25.5" customHeight="1" spans="1:247">
      <c r="A4" s="57" t="s">
        <v>63</v>
      </c>
      <c r="B4" s="57"/>
      <c r="C4" s="57"/>
      <c r="D4" s="58" t="s">
        <v>64</v>
      </c>
      <c r="E4" s="58" t="s">
        <v>65</v>
      </c>
      <c r="F4" s="58" t="s">
        <v>58</v>
      </c>
      <c r="G4" s="59" t="s">
        <v>92</v>
      </c>
      <c r="H4" s="59"/>
      <c r="I4" s="59"/>
      <c r="J4" s="71"/>
      <c r="K4" s="72" t="s">
        <v>93</v>
      </c>
      <c r="L4" s="59"/>
      <c r="M4" s="59"/>
      <c r="N4" s="59"/>
      <c r="O4" s="7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</row>
    <row r="5" ht="25.5" customHeight="1" spans="1:247">
      <c r="A5" s="57"/>
      <c r="B5" s="57"/>
      <c r="C5" s="57"/>
      <c r="D5" s="58"/>
      <c r="E5" s="58"/>
      <c r="F5" s="58"/>
      <c r="G5" s="58" t="s">
        <v>21</v>
      </c>
      <c r="H5" s="58" t="s">
        <v>94</v>
      </c>
      <c r="I5" s="58" t="s">
        <v>95</v>
      </c>
      <c r="J5" s="58" t="s">
        <v>96</v>
      </c>
      <c r="K5" s="73" t="s">
        <v>21</v>
      </c>
      <c r="L5" s="74" t="s">
        <v>97</v>
      </c>
      <c r="M5" s="74"/>
      <c r="N5" s="74"/>
      <c r="O5" s="75" t="s">
        <v>98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  <row r="6" ht="25.5" customHeight="1" spans="1:247">
      <c r="A6" s="60" t="s">
        <v>69</v>
      </c>
      <c r="B6" s="61" t="s">
        <v>70</v>
      </c>
      <c r="C6" s="61" t="s">
        <v>71</v>
      </c>
      <c r="D6" s="58"/>
      <c r="E6" s="58"/>
      <c r="F6" s="58"/>
      <c r="G6" s="58"/>
      <c r="H6" s="58"/>
      <c r="I6" s="58"/>
      <c r="J6" s="58"/>
      <c r="K6" s="76"/>
      <c r="L6" s="58" t="s">
        <v>99</v>
      </c>
      <c r="M6" s="58" t="s">
        <v>100</v>
      </c>
      <c r="N6" s="58" t="s">
        <v>101</v>
      </c>
      <c r="O6" s="77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</row>
    <row r="7" ht="20.25" customHeight="1" spans="1:247">
      <c r="A7" s="62" t="s">
        <v>81</v>
      </c>
      <c r="B7" s="63" t="s">
        <v>81</v>
      </c>
      <c r="C7" s="63" t="s">
        <v>81</v>
      </c>
      <c r="D7" s="64" t="s">
        <v>81</v>
      </c>
      <c r="E7" s="65" t="s">
        <v>81</v>
      </c>
      <c r="F7" s="64">
        <v>1</v>
      </c>
      <c r="G7" s="66">
        <v>2</v>
      </c>
      <c r="H7" s="66">
        <v>3</v>
      </c>
      <c r="I7" s="66">
        <v>4</v>
      </c>
      <c r="J7" s="66">
        <v>5</v>
      </c>
      <c r="K7" s="66">
        <v>6</v>
      </c>
      <c r="L7" s="66">
        <v>7</v>
      </c>
      <c r="M7" s="66">
        <v>8</v>
      </c>
      <c r="N7" s="66">
        <v>9</v>
      </c>
      <c r="O7" s="66">
        <v>10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ht="21.6" customHeight="1" spans="1:247">
      <c r="A8" s="41"/>
      <c r="B8" s="41">
        <v>0</v>
      </c>
      <c r="C8" s="41"/>
      <c r="D8" s="41"/>
      <c r="E8" s="41"/>
      <c r="F8" s="40" t="s">
        <v>207</v>
      </c>
      <c r="G8" s="40" t="s">
        <v>207</v>
      </c>
      <c r="H8" s="40" t="s">
        <v>207</v>
      </c>
      <c r="I8" s="40" t="s">
        <v>207</v>
      </c>
      <c r="J8" s="40" t="s">
        <v>207</v>
      </c>
      <c r="K8" s="40" t="s">
        <v>207</v>
      </c>
      <c r="L8" s="40" t="s">
        <v>207</v>
      </c>
      <c r="M8" s="40" t="s">
        <v>207</v>
      </c>
      <c r="N8" s="40" t="s">
        <v>207</v>
      </c>
      <c r="O8" s="40" t="s">
        <v>207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ht="21.6" customHeight="1" spans="1:247">
      <c r="A9" s="41"/>
      <c r="B9" s="41"/>
      <c r="C9" s="41"/>
      <c r="D9" s="41"/>
      <c r="E9" s="41"/>
      <c r="F9" s="67" t="s">
        <v>207</v>
      </c>
      <c r="G9" s="67" t="s">
        <v>207</v>
      </c>
      <c r="H9" s="67" t="s">
        <v>207</v>
      </c>
      <c r="I9" s="67" t="s">
        <v>207</v>
      </c>
      <c r="J9" s="67" t="s">
        <v>207</v>
      </c>
      <c r="K9" s="67" t="s">
        <v>207</v>
      </c>
      <c r="L9" s="67" t="s">
        <v>207</v>
      </c>
      <c r="M9" s="67" t="s">
        <v>207</v>
      </c>
      <c r="N9" s="67" t="s">
        <v>207</v>
      </c>
      <c r="O9" s="67" t="s">
        <v>207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</row>
    <row r="10" ht="21.6" customHeight="1" spans="1:247">
      <c r="A10" s="41"/>
      <c r="B10" s="41"/>
      <c r="C10" s="41"/>
      <c r="D10" s="41"/>
      <c r="E10" s="41"/>
      <c r="F10" s="67" t="s">
        <v>207</v>
      </c>
      <c r="G10" s="67" t="s">
        <v>207</v>
      </c>
      <c r="H10" s="67" t="s">
        <v>207</v>
      </c>
      <c r="I10" s="67" t="s">
        <v>207</v>
      </c>
      <c r="J10" s="67" t="s">
        <v>207</v>
      </c>
      <c r="K10" s="67" t="s">
        <v>207</v>
      </c>
      <c r="L10" s="67" t="s">
        <v>207</v>
      </c>
      <c r="M10" s="67" t="s">
        <v>207</v>
      </c>
      <c r="N10" s="67" t="s">
        <v>207</v>
      </c>
      <c r="O10" s="67" t="s">
        <v>207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</row>
    <row r="11" ht="26.25" customHeight="1" spans="1:247">
      <c r="A11" s="1"/>
      <c r="B11" s="1"/>
      <c r="C11" s="1"/>
      <c r="D11" s="1"/>
      <c r="E11" s="1"/>
      <c r="F11" s="68" t="s">
        <v>208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</row>
    <row r="12" ht="21.6" customHeight="1" spans="1:24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</row>
    <row r="13" ht="21.6" customHeight="1" spans="1:24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</row>
    <row r="14" ht="21.6" customHeight="1" spans="1:24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</row>
    <row r="15" ht="21.6" customHeight="1" spans="1:24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</row>
    <row r="16" ht="21.6" customHeight="1" spans="1:24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</row>
    <row r="17" ht="21.6" customHeight="1" spans="1:24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</row>
    <row r="18" ht="21.6" customHeight="1" spans="1:24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</row>
    <row r="19" ht="21.6" customHeight="1" spans="1:24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</row>
    <row r="20" ht="21.6" customHeight="1" spans="1:24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</row>
    <row r="21" ht="21.6" customHeight="1" spans="1:24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</row>
    <row r="22" ht="21.6" customHeight="1" spans="1:24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</row>
    <row r="23" ht="21.6" customHeight="1" spans="1:24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</row>
    <row r="24" ht="21.6" customHeight="1" spans="1:24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</row>
    <row r="25" ht="21.6" customHeight="1" spans="1:24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</row>
    <row r="26" ht="21.6" customHeight="1" spans="1:24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</row>
    <row r="27" ht="21.6" customHeight="1" spans="1:24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</row>
    <row r="28" ht="21.6" customHeight="1" spans="1:24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</row>
    <row r="29" ht="21.6" customHeight="1" spans="1:24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</row>
    <row r="30" ht="21.6" customHeight="1" spans="1:24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</row>
    <row r="31" ht="21.6" customHeight="1" spans="1:24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</row>
    <row r="32" ht="21.6" customHeight="1" spans="1:24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</row>
    <row r="33" ht="21.6" customHeight="1" spans="1:24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</row>
    <row r="34" ht="21.6" customHeight="1" spans="1:24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</row>
  </sheetData>
  <sheetProtection formatCells="0" formatColumns="0" formatRows="0"/>
  <mergeCells count="11"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1"/>
  <sheetViews>
    <sheetView showGridLines="0" showZeros="0" workbookViewId="0">
      <selection activeCell="K14" sqref="K14"/>
    </sheetView>
  </sheetViews>
  <sheetFormatPr defaultColWidth="7.25" defaultRowHeight="11.25"/>
  <cols>
    <col min="1" max="3" width="4.125" style="22" customWidth="1"/>
    <col min="4" max="4" width="9.25" style="22" customWidth="1"/>
    <col min="5" max="5" width="28.5" style="22" customWidth="1"/>
    <col min="6" max="6" width="10.25" style="22" customWidth="1"/>
    <col min="7" max="7" width="8.875" style="22" customWidth="1"/>
    <col min="8" max="8" width="9" style="22" customWidth="1"/>
    <col min="9" max="9" width="9.25" style="22" customWidth="1"/>
    <col min="10" max="15" width="10.875" style="22" customWidth="1"/>
    <col min="16" max="247" width="7.25" style="22" customWidth="1"/>
    <col min="248" max="16384" width="7.25" style="22"/>
  </cols>
  <sheetData>
    <row r="1" ht="25.5" customHeight="1" spans="1:247">
      <c r="A1" s="23"/>
      <c r="B1" s="23"/>
      <c r="C1" s="24"/>
      <c r="D1" s="25"/>
      <c r="E1" s="26"/>
      <c r="F1" s="27"/>
      <c r="G1" s="27"/>
      <c r="H1" s="27"/>
      <c r="I1" s="42"/>
      <c r="J1" s="27"/>
      <c r="K1" s="27"/>
      <c r="L1" s="27"/>
      <c r="M1" s="27"/>
      <c r="N1" s="27"/>
      <c r="O1" s="43" t="s">
        <v>209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</row>
    <row r="2" ht="21.75" customHeight="1" spans="1:247">
      <c r="A2" s="28" t="s">
        <v>210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</row>
    <row r="3" ht="25.5" customHeight="1" spans="1:247">
      <c r="A3" s="29" t="s">
        <v>211</v>
      </c>
      <c r="B3" s="1" t="s">
        <v>83</v>
      </c>
      <c r="C3" s="1"/>
      <c r="D3" s="1"/>
      <c r="E3" s="1"/>
      <c r="F3" s="27"/>
      <c r="G3" s="30"/>
      <c r="H3" s="30"/>
      <c r="I3" s="30"/>
      <c r="J3" s="30"/>
      <c r="K3" s="30"/>
      <c r="L3" s="30"/>
      <c r="M3" s="30"/>
      <c r="N3" s="30"/>
      <c r="O3" s="43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s="21" customFormat="1" ht="25.5" customHeight="1" spans="1:247">
      <c r="A4" s="31" t="s">
        <v>63</v>
      </c>
      <c r="B4" s="31"/>
      <c r="C4" s="31"/>
      <c r="D4" s="32" t="s">
        <v>64</v>
      </c>
      <c r="E4" s="32" t="s">
        <v>65</v>
      </c>
      <c r="F4" s="32" t="s">
        <v>58</v>
      </c>
      <c r="G4" s="33" t="s">
        <v>92</v>
      </c>
      <c r="H4" s="33"/>
      <c r="I4" s="33"/>
      <c r="J4" s="44"/>
      <c r="K4" s="33"/>
      <c r="L4" s="45" t="s">
        <v>93</v>
      </c>
      <c r="M4" s="33"/>
      <c r="N4" s="33"/>
      <c r="O4" s="44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</row>
    <row r="5" s="21" customFormat="1" ht="34.5" customHeight="1" spans="1:247">
      <c r="A5" s="34" t="s">
        <v>69</v>
      </c>
      <c r="B5" s="35" t="s">
        <v>70</v>
      </c>
      <c r="C5" s="35" t="s">
        <v>71</v>
      </c>
      <c r="D5" s="32"/>
      <c r="E5" s="32"/>
      <c r="F5" s="32"/>
      <c r="G5" s="36" t="s">
        <v>21</v>
      </c>
      <c r="H5" s="32" t="s">
        <v>94</v>
      </c>
      <c r="I5" s="32" t="s">
        <v>212</v>
      </c>
      <c r="J5" s="32" t="s">
        <v>213</v>
      </c>
      <c r="K5" s="32" t="s">
        <v>214</v>
      </c>
      <c r="L5" s="32" t="s">
        <v>21</v>
      </c>
      <c r="M5" s="32" t="s">
        <v>100</v>
      </c>
      <c r="N5" s="46" t="s">
        <v>101</v>
      </c>
      <c r="O5" s="32" t="s">
        <v>98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  <row r="6" s="21" customFormat="1" ht="20.25" customHeight="1" spans="1:247">
      <c r="A6" s="34" t="s">
        <v>81</v>
      </c>
      <c r="B6" s="35" t="s">
        <v>81</v>
      </c>
      <c r="C6" s="35" t="s">
        <v>81</v>
      </c>
      <c r="D6" s="37" t="s">
        <v>81</v>
      </c>
      <c r="E6" s="32" t="s">
        <v>81</v>
      </c>
      <c r="F6" s="37">
        <v>1</v>
      </c>
      <c r="G6" s="37">
        <v>2</v>
      </c>
      <c r="H6" s="37">
        <v>3</v>
      </c>
      <c r="I6" s="37">
        <v>4</v>
      </c>
      <c r="J6" s="37">
        <v>5</v>
      </c>
      <c r="K6" s="37"/>
      <c r="L6" s="37">
        <v>6</v>
      </c>
      <c r="M6" s="37">
        <v>7</v>
      </c>
      <c r="N6" s="47">
        <v>8</v>
      </c>
      <c r="O6" s="37">
        <v>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</row>
    <row r="7" s="21" customFormat="1" ht="20.25" customHeight="1" spans="1:247">
      <c r="A7" s="38"/>
      <c r="B7" s="38"/>
      <c r="C7" s="38"/>
      <c r="D7" s="38"/>
      <c r="E7" s="39"/>
      <c r="F7" s="40" t="s">
        <v>207</v>
      </c>
      <c r="G7" s="40" t="s">
        <v>207</v>
      </c>
      <c r="H7" s="40" t="s">
        <v>207</v>
      </c>
      <c r="I7" s="40" t="s">
        <v>207</v>
      </c>
      <c r="J7" s="40" t="s">
        <v>207</v>
      </c>
      <c r="K7" s="40" t="s">
        <v>207</v>
      </c>
      <c r="L7" s="40" t="s">
        <v>207</v>
      </c>
      <c r="M7" s="40" t="s">
        <v>207</v>
      </c>
      <c r="N7" s="40" t="s">
        <v>207</v>
      </c>
      <c r="O7" s="40" t="s">
        <v>207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s="21" customFormat="1" ht="27.6" customHeight="1" spans="1:247">
      <c r="A8" s="41"/>
      <c r="B8" s="41"/>
      <c r="C8" s="41"/>
      <c r="D8" s="41"/>
      <c r="E8" s="41"/>
      <c r="F8" s="40" t="s">
        <v>207</v>
      </c>
      <c r="G8" s="40" t="s">
        <v>207</v>
      </c>
      <c r="H8" s="40" t="s">
        <v>207</v>
      </c>
      <c r="I8" s="40" t="s">
        <v>207</v>
      </c>
      <c r="J8" s="40" t="s">
        <v>207</v>
      </c>
      <c r="K8" s="40" t="s">
        <v>207</v>
      </c>
      <c r="L8" s="40" t="s">
        <v>207</v>
      </c>
      <c r="M8" s="40" t="s">
        <v>207</v>
      </c>
      <c r="N8" s="40" t="s">
        <v>207</v>
      </c>
      <c r="O8" s="40" t="s">
        <v>207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s="21" customFormat="1" ht="20.25" customHeight="1" spans="6:247">
      <c r="F9" s="21" t="s">
        <v>208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</row>
    <row r="10" s="21" customFormat="1" ht="20.25" customHeight="1" spans="16:247"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</row>
    <row r="11" s="21" customFormat="1" ht="20.25" customHeight="1" spans="16:247"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</row>
    <row r="12" s="21" customFormat="1" ht="20.25" customHeight="1" spans="16:247"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</row>
    <row r="13" s="21" customFormat="1" ht="20.25" customHeight="1" spans="16:247"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</row>
    <row r="14" s="21" customFormat="1" ht="20.25" customHeight="1" spans="16:247"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</row>
    <row r="15" s="21" customFormat="1" ht="14.25" customHeight="1" spans="16:247"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</row>
    <row r="16" s="21" customFormat="1" ht="14.25" customHeight="1" spans="16:247"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</row>
    <row r="17" s="21" customFormat="1" ht="14.25" customHeight="1" spans="1:24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</row>
    <row r="18" s="21" customFormat="1" ht="14.25" customHeight="1" spans="1:24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</row>
    <row r="19" s="21" customFormat="1" ht="14.25" customHeight="1" spans="1:24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</row>
    <row r="20" s="21" customFormat="1" ht="14.25" customHeight="1" spans="1:24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</row>
    <row r="21" s="21" customFormat="1" ht="14.25" customHeight="1" spans="1:24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</row>
    <row r="22" s="21" customFormat="1" ht="14.25" customHeight="1" spans="1:24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</row>
    <row r="23" s="21" customFormat="1" ht="14.25" customHeight="1" spans="1:24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</row>
    <row r="24" s="21" customFormat="1" ht="14.25" customHeight="1" spans="1:24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</row>
    <row r="25" s="21" customFormat="1" ht="14.25" customHeight="1" spans="1:24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</row>
    <row r="26" s="21" customFormat="1" ht="14.25" customHeight="1" spans="1:24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</row>
    <row r="27" s="21" customFormat="1" ht="14.25" customHeight="1" spans="1:24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</row>
    <row r="28" s="21" customFormat="1" ht="14.25" customHeight="1" spans="1:24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</row>
    <row r="29" s="21" customFormat="1" ht="14.25" customHeight="1" spans="1:24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</row>
    <row r="30" s="21" customFormat="1" ht="14.25" customHeight="1" spans="1:24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</row>
    <row r="31" s="21" customFormat="1" ht="14.25" customHeight="1" spans="1:24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</row>
  </sheetData>
  <sheetProtection formatCells="0" formatColumns="0" formatRows="0"/>
  <mergeCells count="3">
    <mergeCell ref="D4:D5"/>
    <mergeCell ref="E4:E5"/>
    <mergeCell ref="F4:F5"/>
  </mergeCells>
  <printOptions horizontalCentered="1"/>
  <pageMargins left="0.708661417322835" right="0.708661417322835" top="0.984251968503937" bottom="0.984251968503937" header="0" footer="0"/>
  <pageSetup paperSize="9" scale="93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1部门收支总体情况表</vt:lpstr>
      <vt:lpstr>2收入预算总体情况表</vt:lpstr>
      <vt:lpstr>3部门支出总体情况表</vt:lpstr>
      <vt:lpstr>4财政拨款收支总体情况表</vt:lpstr>
      <vt:lpstr>5一般公共预算支出情况表</vt:lpstr>
      <vt:lpstr>6 一般公共预算基本支出情况表</vt:lpstr>
      <vt:lpstr>7一般公共预算“三公”经费支出情况表</vt:lpstr>
      <vt:lpstr>8政府性基金支出情况表</vt:lpstr>
      <vt:lpstr>9国有资本经营预算支出情况表</vt:lpstr>
      <vt:lpstr>10一般公共预算基本支出表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2016-12-14T09:11:00Z</dcterms:created>
  <cp:lastPrinted>2017-01-20T07:33:00Z</cp:lastPrinted>
  <dcterms:modified xsi:type="dcterms:W3CDTF">2021-06-14T04:33:34Z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6098240</vt:i4>
  </property>
  <property fmtid="{D5CDD505-2E9C-101B-9397-08002B2CF9AE}" pid="3" name="KSOProductBuildVer">
    <vt:lpwstr>2052-11.1.0.10577</vt:lpwstr>
  </property>
  <property fmtid="{D5CDD505-2E9C-101B-9397-08002B2CF9AE}" pid="4" name="ICV">
    <vt:lpwstr>2A5097A277924D5B8C61722E17B89ECE</vt:lpwstr>
  </property>
</Properties>
</file>