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63" firstSheet="3" activeTab="9"/>
  </bookViews>
  <sheets>
    <sheet name="1部门收支总体情况表" sheetId="42" r:id="rId1"/>
    <sheet name="2收入预算总体情况表" sheetId="35" r:id="rId2"/>
    <sheet name="3部门支出总体情况表" sheetId="36" r:id="rId3"/>
    <sheet name="4财政拨款收支总体情况表" sheetId="40" r:id="rId4"/>
    <sheet name="5一般公共预算支出情况表" sheetId="43" r:id="rId5"/>
    <sheet name="6一般公共预算基本支出经济分类汇总表" sheetId="26" r:id="rId6"/>
    <sheet name="7一般公共预算“三公”经费支出情况表" sheetId="12" r:id="rId7"/>
    <sheet name="8政府性基金支出情况表" sheetId="44" r:id="rId8"/>
    <sheet name="9国有资本经营预算支出情况表" sheetId="46" r:id="rId9"/>
    <sheet name="10一般公共预算基本支出表" sheetId="47" r:id="rId10"/>
  </sheets>
  <definedNames>
    <definedName name="_xlnm.Print_Area" localSheetId="9">'10一般公共预算基本支出表'!$A$1:$F$7</definedName>
    <definedName name="_xlnm.Print_Area" localSheetId="0">'1部门收支总体情况表'!$A$1:$Q$30</definedName>
    <definedName name="_xlnm.Print_Area" localSheetId="1">'2收入预算总体情况表'!$A$1:$V$6</definedName>
    <definedName name="_xlnm.Print_Area" localSheetId="2">'3部门支出总体情况表'!$A$1:$M$7</definedName>
    <definedName name="_xlnm.Print_Area" localSheetId="3">'4财政拨款收支总体情况表'!$A$1:$N$36</definedName>
    <definedName name="_xlnm.Print_Area" localSheetId="4">'5一般公共预算支出情况表'!$A$1:$M$7</definedName>
    <definedName name="_xlnm.Print_Area" localSheetId="5">'6一般公共预算基本支出经济分类汇总表'!$A$1:$S$7</definedName>
    <definedName name="_xlnm.Print_Area" localSheetId="6">'7一般公共预算“三公”经费支出情况表'!$A$1:$B$10</definedName>
    <definedName name="_xlnm.Print_Area" localSheetId="7">'8政府性基金支出情况表'!$A$1:$M$7</definedName>
    <definedName name="_xlnm.Print_Area" localSheetId="8">'9国有资本经营预算支出情况表'!$A$1:$M$7</definedName>
    <definedName name="_xlnm.Print_Titles" localSheetId="9">'10一般公共预算基本支出表'!$1:$6</definedName>
    <definedName name="_xlnm.Print_Titles" localSheetId="0">'1部门收支总体情况表'!$1:$6</definedName>
    <definedName name="_xlnm.Print_Titles" localSheetId="1">'2收入预算总体情况表'!$1:$6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'6一般公共预算基本支出经济分类汇总表'!$1:$7</definedName>
    <definedName name="_xlnm.Print_Titles" localSheetId="6">'7一般公共预算“三公”经费支出情况表'!$1:$4</definedName>
    <definedName name="_xlnm.Print_Titles" localSheetId="7">'8政府性基金支出情况表'!$1:$6</definedName>
    <definedName name="_xlnm.Print_Titles" localSheetId="8">'9国有资本经营预算支出情况表'!$1:$6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<sst xmlns="http://schemas.openxmlformats.org/spreadsheetml/2006/main" count="495" uniqueCount="204">
  <si>
    <t>预算01表</t>
  </si>
  <si>
    <t>2020年部门收支预算总表</t>
  </si>
  <si>
    <t>部门名称：尉氏县文物保护管理所</t>
  </si>
  <si>
    <t>单位：万元</t>
  </si>
  <si>
    <t>收                        入</t>
  </si>
  <si>
    <t>支                                                  出</t>
  </si>
  <si>
    <t>项目</t>
  </si>
  <si>
    <t>金额</t>
  </si>
  <si>
    <t>合计</t>
  </si>
  <si>
    <t>本年支出小计</t>
  </si>
  <si>
    <t>结转结余支出小计</t>
  </si>
  <si>
    <t>一般公共预算</t>
  </si>
  <si>
    <t>政府性基金预算</t>
  </si>
  <si>
    <t>国有资本经营预算</t>
  </si>
  <si>
    <t>财政专户管理资金</t>
  </si>
  <si>
    <t>债务收入</t>
  </si>
  <si>
    <t>其他收入</t>
  </si>
  <si>
    <t>一般公共预算拨款结转、结余</t>
  </si>
  <si>
    <t>财政专户结转、结余</t>
  </si>
  <si>
    <t>政府性基金结转、结余</t>
  </si>
  <si>
    <t>其他
结转、结余</t>
  </si>
  <si>
    <t>小计</t>
  </si>
  <si>
    <t>其中：经费拨款</t>
  </si>
  <si>
    <t>其中:经费拨款</t>
  </si>
  <si>
    <t>一般公共预算小计</t>
  </si>
  <si>
    <t>一、基本支出</t>
  </si>
  <si>
    <t xml:space="preserve">  经费拨款</t>
  </si>
  <si>
    <t>1、工资福利支出</t>
  </si>
  <si>
    <t xml:space="preserve">  缴入国库的行政事业性收费安排的拨款</t>
  </si>
  <si>
    <t>2、商品服务支出</t>
  </si>
  <si>
    <t xml:space="preserve">  罚没收入</t>
  </si>
  <si>
    <t>3、对个人和家庭的补助</t>
  </si>
  <si>
    <t xml:space="preserve">  专项收入</t>
  </si>
  <si>
    <t>二、项目支出</t>
  </si>
  <si>
    <t xml:space="preserve">  国有资本经营收入</t>
  </si>
  <si>
    <t>（一）业务费</t>
  </si>
  <si>
    <t xml:space="preserve">  国有资源（资产）有偿使用收入</t>
  </si>
  <si>
    <t>其中：一般业务费</t>
  </si>
  <si>
    <t xml:space="preserve">  提前告知一般性转移支付</t>
  </si>
  <si>
    <t xml:space="preserve">      专项业务费</t>
  </si>
  <si>
    <t xml:space="preserve">  提前告知专项转移支付</t>
  </si>
  <si>
    <t>（二）专项资金</t>
  </si>
  <si>
    <t>政府性基金小计</t>
  </si>
  <si>
    <t xml:space="preserve">  1、基本建设支出</t>
  </si>
  <si>
    <t xml:space="preserve">  政府性基金拨款</t>
  </si>
  <si>
    <t xml:space="preserve">  2、事业发展专项支出</t>
  </si>
  <si>
    <t xml:space="preserve">  3、债务项目支出</t>
  </si>
  <si>
    <t xml:space="preserve">  4、其他各项支出</t>
  </si>
  <si>
    <t>其他各项收入</t>
  </si>
  <si>
    <t>其他各项收入小计</t>
  </si>
  <si>
    <t xml:space="preserve">  附属单位上缴收入或事业单位经营收入</t>
  </si>
  <si>
    <t xml:space="preserve">  其他收入</t>
  </si>
  <si>
    <t>上年结转、结余</t>
  </si>
  <si>
    <t>上年结转、结余小计</t>
  </si>
  <si>
    <t xml:space="preserve">  一般公共预算拨款结转、结余</t>
  </si>
  <si>
    <t xml:space="preserve">  财政专户结转、结余</t>
  </si>
  <si>
    <t xml:space="preserve">  政府性基金结转、结余</t>
  </si>
  <si>
    <t xml:space="preserve">  其他结转、结余</t>
  </si>
  <si>
    <t>总计</t>
  </si>
  <si>
    <t>支出合计</t>
  </si>
  <si>
    <t>备注：部分项目总数与分项加和数略有差异，主要是四舍五入因素所致</t>
  </si>
  <si>
    <t>预算02表</t>
  </si>
  <si>
    <t>2020年部门收入总体情况表</t>
  </si>
  <si>
    <t>科目编码</t>
  </si>
  <si>
    <t>单位代码</t>
  </si>
  <si>
    <t>单位（科目名称）</t>
  </si>
  <si>
    <t>转移支付资金</t>
  </si>
  <si>
    <t>政府性基金</t>
  </si>
  <si>
    <t>上年结余、结转</t>
  </si>
  <si>
    <t>类</t>
  </si>
  <si>
    <t>款</t>
  </si>
  <si>
    <t>项</t>
  </si>
  <si>
    <t>经费拨款</t>
  </si>
  <si>
    <t>缴入国库的行政事业性收费安排的拨款</t>
  </si>
  <si>
    <t>罚没收入</t>
  </si>
  <si>
    <t>专项收入</t>
  </si>
  <si>
    <t>国有资本经营收入</t>
  </si>
  <si>
    <t>国有资源（资产）有偿使用收入</t>
  </si>
  <si>
    <t>提前告知一般性转移支付</t>
  </si>
  <si>
    <t>提前告知专项转移支付</t>
  </si>
  <si>
    <t>政府性基金拨款</t>
  </si>
  <si>
    <t>**</t>
  </si>
  <si>
    <t>304</t>
  </si>
  <si>
    <t>尉氏县文物保护管理所</t>
  </si>
  <si>
    <t>304001</t>
  </si>
  <si>
    <t>207</t>
  </si>
  <si>
    <t>02</t>
  </si>
  <si>
    <t>01</t>
  </si>
  <si>
    <t>行政运行</t>
  </si>
  <si>
    <t>208</t>
  </si>
  <si>
    <t>05</t>
  </si>
  <si>
    <t>事业单位离退休</t>
  </si>
  <si>
    <t>26</t>
  </si>
  <si>
    <t>99</t>
  </si>
  <si>
    <t>财政对其他基本养老保险基金的补助</t>
  </si>
  <si>
    <t>27</t>
  </si>
  <si>
    <t>财政对失业保险基金的补助</t>
  </si>
  <si>
    <t>财政对工伤保险基金的补助</t>
  </si>
  <si>
    <t>03</t>
  </si>
  <si>
    <t>财政对生育保险基金的补助</t>
  </si>
  <si>
    <t>210</t>
  </si>
  <si>
    <t>11</t>
  </si>
  <si>
    <t>事业单位医疗</t>
  </si>
  <si>
    <t>预算03表</t>
  </si>
  <si>
    <t>2020年部门支出总体情况表</t>
  </si>
  <si>
    <t>基本支出</t>
  </si>
  <si>
    <t>项目支出</t>
  </si>
  <si>
    <t>工资福利支出</t>
  </si>
  <si>
    <t>商品和服务支出</t>
  </si>
  <si>
    <t>对个人及家庭的补助支出</t>
  </si>
  <si>
    <t>业务费</t>
  </si>
  <si>
    <t>专项资金</t>
  </si>
  <si>
    <t>业务费小计</t>
  </si>
  <si>
    <t>一般业务费</t>
  </si>
  <si>
    <t>专项业务费</t>
  </si>
  <si>
    <t>预算04表</t>
  </si>
  <si>
    <t>2020年财政拨款收支总体情况表</t>
  </si>
  <si>
    <t>部门名称</t>
  </si>
  <si>
    <t>收                             入</t>
  </si>
  <si>
    <t>支                        出</t>
  </si>
  <si>
    <t>项                    目</t>
  </si>
  <si>
    <t>金　额</t>
  </si>
  <si>
    <t>项            目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</si>
  <si>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</si>
  <si>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</si>
  <si>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</si>
  <si>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</si>
  <si>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</si>
  <si>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</si>
  <si>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</si>
  <si>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</si>
  <si>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</si>
  <si>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</si>
  <si>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</si>
  <si>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</si>
  <si>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</si>
  <si>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</si>
  <si>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</si>
  <si>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</si>
  <si>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</si>
  <si>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</si>
  <si>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</si>
  <si>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</si>
  <si>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</si>
  <si>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</si>
  <si>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二十四、自然灾害防治及应急管理支出</t>
  </si>
  <si>
    <t>二十五、预备费</t>
  </si>
  <si>
    <t>二十六、其他支出</t>
  </si>
  <si>
    <t>二十七、转移性支出</t>
  </si>
  <si>
    <t>二十八、债务还本支出</t>
  </si>
  <si>
    <t>二十九、债务付息支出</t>
  </si>
  <si>
    <t>三十、债务发行费用支出</t>
  </si>
  <si>
    <t xml:space="preserve">  收  入  合  计</t>
  </si>
  <si>
    <t>预算05表</t>
  </si>
  <si>
    <t>2020年一般公共预算支出情况表</t>
  </si>
  <si>
    <t>预算06表</t>
  </si>
  <si>
    <t>2020年一般公共预算基本支出经济分类汇总表</t>
  </si>
  <si>
    <t>部门名称： 尉氏县文物保护管理所</t>
  </si>
  <si>
    <t>部门预算经济分类</t>
  </si>
  <si>
    <t>政府预算经济分类</t>
  </si>
  <si>
    <t>科目名称</t>
  </si>
  <si>
    <t>其中：财政拨款</t>
  </si>
  <si>
    <t>基本工资</t>
  </si>
  <si>
    <t>08</t>
  </si>
  <si>
    <t>机关事业单位基本养老保险缴费</t>
  </si>
  <si>
    <t>12</t>
  </si>
  <si>
    <t>其他社会保障缴费</t>
  </si>
  <si>
    <t>职工基本医疗保险缴费</t>
  </si>
  <si>
    <t>17</t>
  </si>
  <si>
    <t xml:space="preserve">  公务接待费</t>
  </si>
  <si>
    <t>公务用车运行维护费</t>
  </si>
  <si>
    <t>办公费</t>
  </si>
  <si>
    <t>退休费</t>
  </si>
  <si>
    <t>离退休费</t>
  </si>
  <si>
    <t>其他商品和服务支出</t>
  </si>
  <si>
    <t>其他对事业单位补助</t>
  </si>
  <si>
    <t>预算07表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</si>
  <si>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</si>
  <si>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</si>
  <si>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</si>
  <si>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</si>
  <si>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</si>
  <si>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</si>
  <si>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</si>
  <si>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</si>
  <si>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</si>
  <si>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1.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</si>
  <si>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 xml:space="preserve">    2.部分项目总数与分项加和数略有差异，主要是四舍五入因素所致</t>
  </si>
  <si>
    <t>预算08表</t>
  </si>
  <si>
    <t>2020年政府性基金支出情况表</t>
  </si>
  <si>
    <t>0</t>
  </si>
  <si>
    <t>我单位无此项支出</t>
  </si>
  <si>
    <t>预算09表</t>
  </si>
  <si>
    <t>2020年国有资本经营预算支出情况表</t>
  </si>
  <si>
    <t>：尉氏县文物保护管理所</t>
  </si>
  <si>
    <t>商品服务支出</t>
  </si>
  <si>
    <t>对个人和家庭的补助</t>
  </si>
  <si>
    <t>资本性支出</t>
  </si>
  <si>
    <t>预算10表</t>
  </si>
  <si>
    <t>2020年一般公共预算基本支出表</t>
  </si>
  <si>
    <t>部门预算基本经济分类科目</t>
  </si>
  <si>
    <t>2020年基本支出</t>
  </si>
  <si>
    <t>人员经费</t>
  </si>
  <si>
    <t>公用经费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</si>
</sst>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000"/>
    <numFmt numFmtId="177" formatCode="0.0000_ "/>
    <numFmt numFmtId="178" formatCode="* #,##0.00;* \-#,##0.00;* &quot;&quot;??;@"/>
    <numFmt numFmtId="179" formatCode="00"/>
    <numFmt numFmtId="180" formatCode="#,##0.0_);[Red]\(#,##0.0\)"/>
    <numFmt numFmtId="181" formatCode="#,##0.0_ "/>
    <numFmt numFmtId="182" formatCode="#,##0.0000_);[Red]\(#,##0.0000\)"/>
    <numFmt numFmtId="183" formatCode="#,##0_);[Red]\(#,##0\)"/>
    <numFmt numFmtId="184" formatCode="#,##0.0"/>
    <numFmt numFmtId="185" formatCode="#,##0.0000"/>
    <numFmt numFmtId="186" formatCode="#,##0.00_);[Red]\(#,##0.00\)"/>
  </numFmts>
  <fonts count="37">
    <font>
      <sz val="12"/>
      <name val="宋体"/>
      <charset val="134"/>
    </font>
    <font>
      <sz val="11"/>
      <color indexed="8"/>
      <name val="宋体"/>
      <charset val="134"/>
    </font>
    <font>
      <b/>
      <sz val="22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6"/>
      <name val="宋体"/>
      <charset val="134"/>
    </font>
    <font>
      <sz val="11"/>
      <color indexed="17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7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4" borderId="16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2" borderId="18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7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9" fillId="17" borderId="16" applyNumberFormat="0" applyAlignment="0" applyProtection="0">
      <alignment vertical="center"/>
    </xf>
    <xf numFmtId="0" fontId="30" fillId="33" borderId="21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36" fillId="15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92" applyFill="1"/>
    <xf numFmtId="0" fontId="1" fillId="0" borderId="0" xfId="92" applyFill="1" applyAlignment="1">
      <alignment horizontal="right"/>
    </xf>
    <xf numFmtId="0" fontId="2" fillId="0" borderId="0" xfId="89" applyNumberFormat="1" applyFont="1" applyFill="1" applyAlignment="1" applyProtection="1">
      <alignment horizontal="center" vertical="center"/>
    </xf>
    <xf numFmtId="0" fontId="3" fillId="0" borderId="0" xfId="92" applyFont="1" applyFill="1"/>
    <xf numFmtId="0" fontId="4" fillId="0" borderId="0" xfId="92" applyFont="1" applyFill="1"/>
    <xf numFmtId="0" fontId="4" fillId="0" borderId="0" xfId="92" applyFont="1" applyFill="1" applyAlignment="1">
      <alignment horizontal="right"/>
    </xf>
    <xf numFmtId="0" fontId="5" fillId="0" borderId="1" xfId="92" applyFont="1" applyFill="1" applyBorder="1" applyAlignment="1">
      <alignment horizontal="center" vertical="center"/>
    </xf>
    <xf numFmtId="0" fontId="5" fillId="0" borderId="2" xfId="92" applyFont="1" applyFill="1" applyBorder="1" applyAlignment="1">
      <alignment horizontal="center" vertical="center"/>
    </xf>
    <xf numFmtId="0" fontId="5" fillId="0" borderId="3" xfId="92" applyFont="1" applyFill="1" applyBorder="1" applyAlignment="1">
      <alignment horizontal="center" vertical="center"/>
    </xf>
    <xf numFmtId="0" fontId="5" fillId="0" borderId="4" xfId="92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0" fontId="5" fillId="0" borderId="6" xfId="92" applyFont="1" applyFill="1" applyBorder="1" applyAlignment="1">
      <alignment horizontal="center" vertical="center"/>
    </xf>
    <xf numFmtId="0" fontId="6" fillId="0" borderId="5" xfId="90" applyFont="1" applyBorder="1" applyAlignment="1">
      <alignment horizontal="center" vertical="center"/>
    </xf>
    <xf numFmtId="49" fontId="6" fillId="0" borderId="5" xfId="90" applyNumberFormat="1" applyFont="1" applyBorder="1" applyAlignment="1">
      <alignment horizontal="center" vertical="center"/>
    </xf>
    <xf numFmtId="177" fontId="7" fillId="0" borderId="6" xfId="88" applyNumberFormat="1" applyFont="1" applyFill="1" applyBorder="1" applyAlignment="1">
      <alignment horizontal="right" vertical="center"/>
    </xf>
    <xf numFmtId="177" fontId="0" fillId="0" borderId="5" xfId="0" applyNumberFormat="1" applyFill="1" applyBorder="1">
      <alignment vertical="center"/>
    </xf>
    <xf numFmtId="0" fontId="0" fillId="0" borderId="5" xfId="0" applyFill="1" applyBorder="1">
      <alignment vertical="center"/>
    </xf>
    <xf numFmtId="0" fontId="6" fillId="0" borderId="5" xfId="0" applyFont="1" applyFill="1" applyBorder="1">
      <alignment vertical="center"/>
    </xf>
    <xf numFmtId="0" fontId="0" fillId="0" borderId="0" xfId="85" applyFont="1" applyFill="1"/>
    <xf numFmtId="0" fontId="8" fillId="0" borderId="0" xfId="85" applyFill="1"/>
    <xf numFmtId="179" fontId="7" fillId="0" borderId="0" xfId="85" applyNumberFormat="1" applyFont="1" applyFill="1" applyAlignment="1" applyProtection="1">
      <alignment horizontal="center" vertical="center"/>
    </xf>
    <xf numFmtId="176" fontId="7" fillId="0" borderId="0" xfId="85" applyNumberFormat="1" applyFont="1" applyFill="1" applyAlignment="1" applyProtection="1">
      <alignment horizontal="center" vertical="center"/>
    </xf>
    <xf numFmtId="0" fontId="7" fillId="0" borderId="0" xfId="85" applyNumberFormat="1" applyFont="1" applyFill="1" applyAlignment="1" applyProtection="1">
      <alignment horizontal="right" vertical="center"/>
    </xf>
    <xf numFmtId="0" fontId="7" fillId="0" borderId="0" xfId="85" applyNumberFormat="1" applyFont="1" applyFill="1" applyAlignment="1" applyProtection="1">
      <alignment horizontal="left" vertical="center" wrapText="1"/>
    </xf>
    <xf numFmtId="180" fontId="7" fillId="0" borderId="0" xfId="85" applyNumberFormat="1" applyFont="1" applyFill="1" applyAlignment="1" applyProtection="1">
      <alignment vertical="center"/>
    </xf>
    <xf numFmtId="0" fontId="9" fillId="0" borderId="0" xfId="85" applyNumberFormat="1" applyFont="1" applyFill="1" applyAlignment="1" applyProtection="1">
      <alignment horizontal="centerContinuous" vertical="center"/>
    </xf>
    <xf numFmtId="0" fontId="8" fillId="0" borderId="0" xfId="0" applyFont="1" applyFill="1" applyAlignment="1">
      <alignment horizontal="left" vertical="center"/>
    </xf>
    <xf numFmtId="180" fontId="7" fillId="0" borderId="7" xfId="85" applyNumberFormat="1" applyFont="1" applyFill="1" applyBorder="1" applyAlignment="1" applyProtection="1">
      <alignment vertical="center"/>
    </xf>
    <xf numFmtId="0" fontId="7" fillId="0" borderId="5" xfId="85" applyNumberFormat="1" applyFont="1" applyFill="1" applyBorder="1" applyAlignment="1" applyProtection="1">
      <alignment horizontal="centerContinuous" vertical="center"/>
    </xf>
    <xf numFmtId="0" fontId="7" fillId="0" borderId="5" xfId="85" applyNumberFormat="1" applyFont="1" applyFill="1" applyBorder="1" applyAlignment="1" applyProtection="1">
      <alignment horizontal="center" vertical="center" wrapText="1"/>
    </xf>
    <xf numFmtId="0" fontId="7" fillId="0" borderId="2" xfId="85" applyNumberFormat="1" applyFont="1" applyFill="1" applyBorder="1" applyAlignment="1" applyProtection="1">
      <alignment horizontal="centerContinuous" vertical="center"/>
    </xf>
    <xf numFmtId="179" fontId="7" fillId="0" borderId="5" xfId="85" applyNumberFormat="1" applyFont="1" applyFill="1" applyBorder="1" applyAlignment="1" applyProtection="1">
      <alignment horizontal="center" vertical="center"/>
    </xf>
    <xf numFmtId="176" fontId="7" fillId="0" borderId="5" xfId="85" applyNumberFormat="1" applyFont="1" applyFill="1" applyBorder="1" applyAlignment="1" applyProtection="1">
      <alignment horizontal="center" vertical="center"/>
    </xf>
    <xf numFmtId="0" fontId="7" fillId="0" borderId="3" xfId="85" applyNumberFormat="1" applyFont="1" applyFill="1" applyBorder="1" applyAlignment="1" applyProtection="1">
      <alignment horizontal="center" vertical="center" wrapText="1"/>
    </xf>
    <xf numFmtId="0" fontId="7" fillId="0" borderId="5" xfId="85" applyNumberFormat="1" applyFont="1" applyFill="1" applyBorder="1" applyAlignment="1" applyProtection="1">
      <alignment horizontal="center" vertical="center"/>
    </xf>
    <xf numFmtId="49" fontId="7" fillId="0" borderId="5" xfId="85" applyNumberFormat="1" applyFont="1" applyFill="1" applyBorder="1" applyAlignment="1" applyProtection="1">
      <alignment horizontal="right" vertical="center"/>
    </xf>
    <xf numFmtId="49" fontId="7" fillId="0" borderId="5" xfId="85" applyNumberFormat="1" applyFont="1" applyFill="1" applyBorder="1" applyAlignment="1" applyProtection="1">
      <alignment horizontal="left" vertical="center" wrapText="1"/>
    </xf>
    <xf numFmtId="49" fontId="10" fillId="0" borderId="5" xfId="0" applyNumberFormat="1" applyFont="1" applyFill="1" applyBorder="1" applyAlignment="1">
      <alignment horizontal="right" vertical="center"/>
    </xf>
    <xf numFmtId="181" fontId="7" fillId="0" borderId="0" xfId="85" applyNumberFormat="1" applyFont="1" applyFill="1" applyAlignment="1" applyProtection="1">
      <alignment vertical="center"/>
    </xf>
    <xf numFmtId="180" fontId="8" fillId="0" borderId="0" xfId="85" applyNumberFormat="1" applyFont="1" applyFill="1" applyAlignment="1" applyProtection="1">
      <alignment horizontal="right" vertical="center"/>
    </xf>
    <xf numFmtId="0" fontId="7" fillId="0" borderId="3" xfId="85" applyNumberFormat="1" applyFont="1" applyFill="1" applyBorder="1" applyAlignment="1" applyProtection="1">
      <alignment horizontal="centerContinuous" vertical="center"/>
    </xf>
    <xf numFmtId="0" fontId="7" fillId="0" borderId="1" xfId="85" applyNumberFormat="1" applyFont="1" applyFill="1" applyBorder="1" applyAlignment="1" applyProtection="1">
      <alignment horizontal="centerContinuous" vertical="center"/>
    </xf>
    <xf numFmtId="0" fontId="7" fillId="0" borderId="5" xfId="85" applyFont="1" applyFill="1" applyBorder="1" applyAlignment="1">
      <alignment horizontal="center" vertical="center"/>
    </xf>
    <xf numFmtId="0" fontId="7" fillId="0" borderId="0" xfId="85" applyFont="1" applyFill="1" applyAlignment="1">
      <alignment horizontal="center" vertical="center"/>
    </xf>
    <xf numFmtId="0" fontId="8" fillId="0" borderId="0" xfId="87" applyFill="1"/>
    <xf numFmtId="179" fontId="7" fillId="0" borderId="0" xfId="87" applyNumberFormat="1" applyFont="1" applyFill="1" applyAlignment="1" applyProtection="1">
      <alignment horizontal="center" vertical="center"/>
    </xf>
    <xf numFmtId="176" fontId="7" fillId="0" borderId="0" xfId="87" applyNumberFormat="1" applyFont="1" applyFill="1" applyAlignment="1" applyProtection="1">
      <alignment horizontal="center" vertical="center"/>
    </xf>
    <xf numFmtId="0" fontId="7" fillId="0" borderId="0" xfId="87" applyNumberFormat="1" applyFont="1" applyFill="1" applyAlignment="1" applyProtection="1">
      <alignment horizontal="right" vertical="center"/>
    </xf>
    <xf numFmtId="0" fontId="7" fillId="0" borderId="0" xfId="87" applyNumberFormat="1" applyFont="1" applyFill="1" applyAlignment="1" applyProtection="1">
      <alignment horizontal="left" vertical="center" wrapText="1"/>
    </xf>
    <xf numFmtId="180" fontId="7" fillId="0" borderId="0" xfId="87" applyNumberFormat="1" applyFont="1" applyFill="1" applyAlignment="1" applyProtection="1">
      <alignment vertical="center"/>
    </xf>
    <xf numFmtId="0" fontId="9" fillId="0" borderId="0" xfId="87" applyNumberFormat="1" applyFont="1" applyFill="1" applyAlignment="1" applyProtection="1">
      <alignment horizontal="centerContinuous" vertical="center"/>
    </xf>
    <xf numFmtId="0" fontId="7" fillId="0" borderId="7" xfId="0" applyFont="1" applyFill="1" applyBorder="1" applyAlignment="1">
      <alignment horizontal="left" vertical="center"/>
    </xf>
    <xf numFmtId="180" fontId="7" fillId="0" borderId="7" xfId="87" applyNumberFormat="1" applyFont="1" applyFill="1" applyBorder="1" applyAlignment="1" applyProtection="1">
      <alignment vertical="center"/>
    </xf>
    <xf numFmtId="0" fontId="7" fillId="0" borderId="5" xfId="87" applyNumberFormat="1" applyFont="1" applyFill="1" applyBorder="1" applyAlignment="1" applyProtection="1">
      <alignment horizontal="centerContinuous" vertical="center"/>
    </xf>
    <xf numFmtId="0" fontId="7" fillId="0" borderId="5" xfId="87" applyNumberFormat="1" applyFont="1" applyFill="1" applyBorder="1" applyAlignment="1" applyProtection="1">
      <alignment horizontal="center" vertical="center" wrapText="1"/>
    </xf>
    <xf numFmtId="0" fontId="7" fillId="0" borderId="2" xfId="87" applyNumberFormat="1" applyFont="1" applyFill="1" applyBorder="1" applyAlignment="1" applyProtection="1">
      <alignment horizontal="centerContinuous" vertical="center"/>
    </xf>
    <xf numFmtId="179" fontId="7" fillId="0" borderId="5" xfId="87" applyNumberFormat="1" applyFont="1" applyFill="1" applyBorder="1" applyAlignment="1" applyProtection="1">
      <alignment horizontal="center" vertical="center"/>
    </xf>
    <xf numFmtId="176" fontId="7" fillId="0" borderId="5" xfId="87" applyNumberFormat="1" applyFont="1" applyFill="1" applyBorder="1" applyAlignment="1" applyProtection="1">
      <alignment horizontal="center" vertical="center"/>
    </xf>
    <xf numFmtId="179" fontId="7" fillId="0" borderId="4" xfId="87" applyNumberFormat="1" applyFont="1" applyFill="1" applyBorder="1" applyAlignment="1" applyProtection="1">
      <alignment horizontal="center" vertical="center"/>
    </xf>
    <xf numFmtId="176" fontId="7" fillId="0" borderId="4" xfId="87" applyNumberFormat="1" applyFont="1" applyFill="1" applyBorder="1" applyAlignment="1" applyProtection="1">
      <alignment horizontal="center" vertical="center"/>
    </xf>
    <xf numFmtId="0" fontId="7" fillId="0" borderId="8" xfId="87" applyNumberFormat="1" applyFont="1" applyFill="1" applyBorder="1" applyAlignment="1" applyProtection="1">
      <alignment horizontal="center" vertical="center"/>
    </xf>
    <xf numFmtId="0" fontId="7" fillId="0" borderId="8" xfId="87" applyNumberFormat="1" applyFont="1" applyFill="1" applyBorder="1" applyAlignment="1" applyProtection="1">
      <alignment horizontal="center" vertical="center" wrapText="1"/>
    </xf>
    <xf numFmtId="0" fontId="7" fillId="0" borderId="4" xfId="87" applyNumberFormat="1" applyFont="1" applyFill="1" applyBorder="1" applyAlignment="1" applyProtection="1">
      <alignment horizontal="center" vertical="center"/>
    </xf>
    <xf numFmtId="49" fontId="7" fillId="0" borderId="5" xfId="0" applyNumberFormat="1" applyFont="1" applyFill="1" applyBorder="1" applyAlignment="1">
      <alignment horizontal="left" vertical="center"/>
    </xf>
    <xf numFmtId="181" fontId="7" fillId="0" borderId="0" xfId="87" applyNumberFormat="1" applyFont="1" applyFill="1" applyAlignment="1" applyProtection="1">
      <alignment vertical="center"/>
    </xf>
    <xf numFmtId="180" fontId="8" fillId="0" borderId="0" xfId="87" applyNumberFormat="1" applyFont="1" applyFill="1" applyAlignment="1" applyProtection="1">
      <alignment horizontal="right" vertical="center"/>
    </xf>
    <xf numFmtId="0" fontId="7" fillId="0" borderId="3" xfId="87" applyNumberFormat="1" applyFont="1" applyFill="1" applyBorder="1" applyAlignment="1" applyProtection="1">
      <alignment horizontal="centerContinuous" vertical="center"/>
    </xf>
    <xf numFmtId="0" fontId="7" fillId="0" borderId="1" xfId="87" applyNumberFormat="1" applyFont="1" applyFill="1" applyBorder="1" applyAlignment="1" applyProtection="1">
      <alignment horizontal="centerContinuous" vertical="center"/>
    </xf>
    <xf numFmtId="0" fontId="7" fillId="0" borderId="9" xfId="87" applyNumberFormat="1" applyFont="1" applyFill="1" applyBorder="1" applyAlignment="1" applyProtection="1">
      <alignment horizontal="center" vertical="center" wrapText="1"/>
    </xf>
    <xf numFmtId="0" fontId="7" fillId="0" borderId="5" xfId="87" applyNumberFormat="1" applyFont="1" applyFill="1" applyBorder="1" applyAlignment="1" applyProtection="1">
      <alignment horizontal="center" vertical="center"/>
    </xf>
    <xf numFmtId="0" fontId="7" fillId="0" borderId="10" xfId="87" applyNumberFormat="1" applyFont="1" applyFill="1" applyBorder="1" applyAlignment="1" applyProtection="1">
      <alignment horizontal="center" vertical="center" wrapText="1"/>
    </xf>
    <xf numFmtId="0" fontId="7" fillId="0" borderId="11" xfId="87" applyNumberFormat="1" applyFont="1" applyFill="1" applyBorder="1" applyAlignment="1" applyProtection="1">
      <alignment horizontal="center" vertical="center" wrapText="1"/>
    </xf>
    <xf numFmtId="0" fontId="7" fillId="0" borderId="12" xfId="87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82" fontId="7" fillId="0" borderId="5" xfId="0" applyNumberFormat="1" applyFont="1" applyFill="1" applyBorder="1" applyAlignment="1">
      <alignment horizontal="right" vertical="center"/>
    </xf>
    <xf numFmtId="0" fontId="7" fillId="0" borderId="5" xfId="0" applyFont="1" applyFill="1" applyBorder="1">
      <alignment vertical="center"/>
    </xf>
    <xf numFmtId="0" fontId="7" fillId="0" borderId="13" xfId="0" applyFont="1" applyFill="1" applyBorder="1" applyAlignment="1">
      <alignment horizontal="left" vertical="center" wrapText="1"/>
    </xf>
    <xf numFmtId="0" fontId="7" fillId="0" borderId="0" xfId="88" applyFont="1" applyFill="1" applyAlignment="1">
      <alignment vertical="center"/>
    </xf>
    <xf numFmtId="0" fontId="7" fillId="0" borderId="0" xfId="0" applyFont="1" applyFill="1">
      <alignment vertical="center"/>
    </xf>
    <xf numFmtId="0" fontId="0" fillId="0" borderId="0" xfId="83" applyFont="1" applyFill="1"/>
    <xf numFmtId="0" fontId="8" fillId="0" borderId="0" xfId="83" applyFill="1"/>
    <xf numFmtId="178" fontId="7" fillId="0" borderId="0" xfId="81" applyNumberFormat="1" applyFont="1" applyFill="1" applyAlignment="1" applyProtection="1">
      <alignment horizontal="left" vertical="center" wrapText="1"/>
    </xf>
    <xf numFmtId="0" fontId="9" fillId="0" borderId="0" xfId="83" applyNumberFormat="1" applyFont="1" applyFill="1" applyAlignment="1" applyProtection="1">
      <alignment horizontal="centerContinuous" vertical="center"/>
    </xf>
    <xf numFmtId="0" fontId="8" fillId="0" borderId="0" xfId="90" applyFont="1" applyFill="1" applyAlignment="1">
      <alignment horizontal="left" vertical="center"/>
    </xf>
    <xf numFmtId="0" fontId="0" fillId="0" borderId="0" xfId="90" applyFill="1">
      <alignment vertical="center"/>
    </xf>
    <xf numFmtId="0" fontId="7" fillId="0" borderId="5" xfId="90" applyFont="1" applyFill="1" applyBorder="1" applyAlignment="1">
      <alignment horizontal="center" vertical="center"/>
    </xf>
    <xf numFmtId="0" fontId="7" fillId="0" borderId="5" xfId="83" applyNumberFormat="1" applyFont="1" applyFill="1" applyBorder="1" applyAlignment="1" applyProtection="1">
      <alignment horizontal="center" vertical="center"/>
    </xf>
    <xf numFmtId="0" fontId="7" fillId="0" borderId="5" xfId="82" applyFont="1" applyFill="1" applyBorder="1" applyAlignment="1">
      <alignment horizontal="center" vertical="center" wrapText="1"/>
    </xf>
    <xf numFmtId="0" fontId="7" fillId="0" borderId="5" xfId="83" applyNumberFormat="1" applyFont="1" applyFill="1" applyBorder="1" applyAlignment="1" applyProtection="1">
      <alignment horizontal="center" vertical="center" wrapText="1"/>
    </xf>
    <xf numFmtId="0" fontId="7" fillId="0" borderId="5" xfId="83" applyFont="1" applyFill="1" applyBorder="1" applyAlignment="1">
      <alignment horizontal="center" vertical="center"/>
    </xf>
    <xf numFmtId="0" fontId="7" fillId="0" borderId="5" xfId="91" applyFont="1" applyFill="1" applyBorder="1" applyAlignment="1">
      <alignment horizontal="center" vertical="center"/>
    </xf>
    <xf numFmtId="49" fontId="7" fillId="0" borderId="5" xfId="91" applyNumberFormat="1" applyFont="1" applyFill="1" applyBorder="1" applyAlignment="1">
      <alignment horizontal="center" vertical="center"/>
    </xf>
    <xf numFmtId="0" fontId="7" fillId="0" borderId="5" xfId="91" applyFont="1" applyFill="1" applyBorder="1" applyAlignment="1">
      <alignment horizontal="left" vertical="center"/>
    </xf>
    <xf numFmtId="177" fontId="0" fillId="0" borderId="5" xfId="90" applyNumberFormat="1" applyFill="1" applyBorder="1">
      <alignment vertical="center"/>
    </xf>
    <xf numFmtId="49" fontId="7" fillId="0" borderId="5" xfId="86" applyNumberFormat="1" applyFont="1" applyFill="1" applyBorder="1" applyAlignment="1">
      <alignment horizontal="center" vertical="center" wrapText="1"/>
    </xf>
    <xf numFmtId="49" fontId="7" fillId="0" borderId="5" xfId="81" applyNumberFormat="1" applyFont="1" applyFill="1" applyBorder="1" applyAlignment="1">
      <alignment horizontal="center" vertical="center" wrapText="1"/>
    </xf>
    <xf numFmtId="0" fontId="8" fillId="0" borderId="0" xfId="83" applyFont="1" applyFill="1" applyAlignment="1">
      <alignment horizontal="right" vertical="center"/>
    </xf>
    <xf numFmtId="49" fontId="7" fillId="0" borderId="4" xfId="86" applyNumberFormat="1" applyFont="1" applyFill="1" applyBorder="1" applyAlignment="1">
      <alignment horizontal="center" vertical="center" wrapText="1"/>
    </xf>
    <xf numFmtId="49" fontId="7" fillId="0" borderId="8" xfId="86" applyNumberFormat="1" applyFont="1" applyFill="1" applyBorder="1" applyAlignment="1">
      <alignment horizontal="center" vertical="center" wrapText="1"/>
    </xf>
    <xf numFmtId="49" fontId="7" fillId="0" borderId="6" xfId="86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8" fillId="0" borderId="5" xfId="87" applyFill="1" applyBorder="1"/>
    <xf numFmtId="0" fontId="0" fillId="0" borderId="0" xfId="84" applyFont="1" applyFill="1"/>
    <xf numFmtId="0" fontId="8" fillId="0" borderId="0" xfId="84" applyFill="1" applyAlignment="1">
      <alignment wrapText="1"/>
    </xf>
    <xf numFmtId="0" fontId="8" fillId="0" borderId="0" xfId="84" applyFill="1"/>
    <xf numFmtId="178" fontId="11" fillId="0" borderId="0" xfId="84" applyNumberFormat="1" applyFont="1" applyFill="1" applyAlignment="1" applyProtection="1">
      <alignment vertical="center" wrapText="1"/>
    </xf>
    <xf numFmtId="178" fontId="11" fillId="0" borderId="0" xfId="84" applyNumberFormat="1" applyFont="1" applyFill="1" applyAlignment="1" applyProtection="1">
      <alignment horizontal="right" vertical="center"/>
    </xf>
    <xf numFmtId="180" fontId="11" fillId="0" borderId="0" xfId="84" applyNumberFormat="1" applyFont="1" applyFill="1" applyAlignment="1" applyProtection="1">
      <alignment horizontal="right" vertical="center"/>
    </xf>
    <xf numFmtId="180" fontId="11" fillId="0" borderId="0" xfId="84" applyNumberFormat="1" applyFont="1" applyFill="1" applyAlignment="1" applyProtection="1">
      <alignment vertical="center"/>
    </xf>
    <xf numFmtId="178" fontId="9" fillId="0" borderId="0" xfId="84" applyNumberFormat="1" applyFont="1" applyFill="1" applyAlignment="1" applyProtection="1">
      <alignment horizontal="center" vertical="center" wrapText="1"/>
    </xf>
    <xf numFmtId="178" fontId="9" fillId="0" borderId="7" xfId="84" applyNumberFormat="1" applyFont="1" applyFill="1" applyBorder="1" applyAlignment="1" applyProtection="1">
      <alignment vertical="center" wrapText="1"/>
    </xf>
    <xf numFmtId="178" fontId="7" fillId="0" borderId="1" xfId="84" applyNumberFormat="1" applyFont="1" applyFill="1" applyBorder="1" applyAlignment="1" applyProtection="1">
      <alignment horizontal="center" vertical="center" wrapText="1"/>
    </xf>
    <xf numFmtId="178" fontId="7" fillId="0" borderId="2" xfId="84" applyNumberFormat="1" applyFont="1" applyFill="1" applyBorder="1" applyAlignment="1" applyProtection="1">
      <alignment horizontal="center" vertical="center" wrapText="1"/>
    </xf>
    <xf numFmtId="178" fontId="7" fillId="0" borderId="3" xfId="84" applyNumberFormat="1" applyFont="1" applyFill="1" applyBorder="1" applyAlignment="1" applyProtection="1">
      <alignment horizontal="center" vertical="center" wrapText="1"/>
    </xf>
    <xf numFmtId="178" fontId="7" fillId="0" borderId="5" xfId="84" applyNumberFormat="1" applyFont="1" applyFill="1" applyBorder="1" applyAlignment="1" applyProtection="1">
      <alignment horizontal="center" vertical="center"/>
    </xf>
    <xf numFmtId="178" fontId="7" fillId="0" borderId="9" xfId="84" applyNumberFormat="1" applyFont="1" applyFill="1" applyBorder="1" applyAlignment="1" applyProtection="1">
      <alignment horizontal="center" vertical="center" wrapText="1"/>
    </xf>
    <xf numFmtId="178" fontId="7" fillId="0" borderId="10" xfId="84" applyNumberFormat="1" applyFont="1" applyFill="1" applyBorder="1" applyAlignment="1" applyProtection="1">
      <alignment horizontal="center" vertical="center" wrapText="1"/>
    </xf>
    <xf numFmtId="178" fontId="7" fillId="0" borderId="1" xfId="84" applyNumberFormat="1" applyFont="1" applyFill="1" applyBorder="1" applyAlignment="1" applyProtection="1">
      <alignment horizontal="center" vertical="center"/>
    </xf>
    <xf numFmtId="0" fontId="7" fillId="0" borderId="5" xfId="84" applyNumberFormat="1" applyFont="1" applyFill="1" applyBorder="1" applyAlignment="1" applyProtection="1">
      <alignment horizontal="center" vertical="center"/>
    </xf>
    <xf numFmtId="180" fontId="7" fillId="0" borderId="1" xfId="84" applyNumberFormat="1" applyFont="1" applyFill="1" applyBorder="1" applyAlignment="1" applyProtection="1">
      <alignment horizontal="center" vertical="center"/>
    </xf>
    <xf numFmtId="180" fontId="7" fillId="0" borderId="2" xfId="84" applyNumberFormat="1" applyFont="1" applyFill="1" applyBorder="1" applyAlignment="1" applyProtection="1">
      <alignment horizontal="center" vertical="center"/>
    </xf>
    <xf numFmtId="178" fontId="7" fillId="0" borderId="14" xfId="84" applyNumberFormat="1" applyFont="1" applyFill="1" applyBorder="1" applyAlignment="1" applyProtection="1">
      <alignment horizontal="center" vertical="center" wrapText="1"/>
    </xf>
    <xf numFmtId="178" fontId="7" fillId="0" borderId="15" xfId="84" applyNumberFormat="1" applyFont="1" applyFill="1" applyBorder="1" applyAlignment="1" applyProtection="1">
      <alignment horizontal="center" vertical="center" wrapText="1"/>
    </xf>
    <xf numFmtId="178" fontId="7" fillId="0" borderId="9" xfId="84" applyNumberFormat="1" applyFont="1" applyFill="1" applyBorder="1" applyAlignment="1" applyProtection="1">
      <alignment horizontal="center" vertical="center"/>
    </xf>
    <xf numFmtId="178" fontId="7" fillId="0" borderId="11" xfId="84" applyNumberFormat="1" applyFont="1" applyFill="1" applyBorder="1" applyAlignment="1" applyProtection="1">
      <alignment horizontal="center" vertical="center" wrapText="1"/>
    </xf>
    <xf numFmtId="178" fontId="7" fillId="0" borderId="12" xfId="84" applyNumberFormat="1" applyFont="1" applyFill="1" applyBorder="1" applyAlignment="1" applyProtection="1">
      <alignment horizontal="center" vertical="center" wrapText="1"/>
    </xf>
    <xf numFmtId="180" fontId="7" fillId="0" borderId="5" xfId="84" applyNumberFormat="1" applyFont="1" applyFill="1" applyBorder="1" applyAlignment="1" applyProtection="1">
      <alignment horizontal="center" vertical="center" wrapText="1"/>
    </xf>
    <xf numFmtId="49" fontId="7" fillId="0" borderId="5" xfId="84" applyNumberFormat="1" applyFont="1" applyFill="1" applyBorder="1" applyAlignment="1">
      <alignment horizontal="center" vertical="center"/>
    </xf>
    <xf numFmtId="49" fontId="7" fillId="0" borderId="5" xfId="84" applyNumberFormat="1" applyFont="1" applyFill="1" applyBorder="1" applyAlignment="1">
      <alignment horizontal="center" vertical="center" wrapText="1"/>
    </xf>
    <xf numFmtId="0" fontId="7" fillId="0" borderId="5" xfId="84" applyFont="1" applyFill="1" applyBorder="1" applyAlignment="1">
      <alignment horizontal="center" vertical="center" wrapText="1"/>
    </xf>
    <xf numFmtId="0" fontId="7" fillId="0" borderId="5" xfId="84" applyFont="1" applyFill="1" applyBorder="1" applyAlignment="1">
      <alignment horizontal="left" vertical="center" wrapText="1"/>
    </xf>
    <xf numFmtId="182" fontId="7" fillId="0" borderId="5" xfId="84" applyNumberFormat="1" applyFont="1" applyFill="1" applyBorder="1" applyAlignment="1" applyProtection="1">
      <alignment horizontal="right" vertical="center" wrapText="1"/>
    </xf>
    <xf numFmtId="0" fontId="7" fillId="0" borderId="3" xfId="71" applyFont="1" applyFill="1" applyBorder="1">
      <alignment vertical="center"/>
    </xf>
    <xf numFmtId="182" fontId="7" fillId="0" borderId="5" xfId="84" applyNumberFormat="1" applyFont="1" applyFill="1" applyBorder="1" applyAlignment="1">
      <alignment horizontal="right" vertical="center" wrapText="1"/>
    </xf>
    <xf numFmtId="0" fontId="7" fillId="0" borderId="5" xfId="71" applyFont="1" applyFill="1" applyBorder="1">
      <alignment vertical="center"/>
    </xf>
    <xf numFmtId="0" fontId="7" fillId="0" borderId="5" xfId="84" applyFont="1" applyFill="1" applyBorder="1" applyAlignment="1">
      <alignment vertical="center" wrapText="1"/>
    </xf>
    <xf numFmtId="0" fontId="7" fillId="0" borderId="1" xfId="84" applyFont="1" applyFill="1" applyBorder="1" applyAlignment="1">
      <alignment horizontal="left" vertical="center" wrapText="1"/>
    </xf>
    <xf numFmtId="0" fontId="7" fillId="0" borderId="3" xfId="84" applyFont="1" applyFill="1" applyBorder="1" applyAlignment="1">
      <alignment horizontal="left" vertical="center" wrapText="1"/>
    </xf>
    <xf numFmtId="0" fontId="7" fillId="0" borderId="1" xfId="84" applyFont="1" applyFill="1" applyBorder="1" applyAlignment="1">
      <alignment vertical="center" wrapText="1"/>
    </xf>
    <xf numFmtId="0" fontId="7" fillId="0" borderId="3" xfId="84" applyFont="1" applyFill="1" applyBorder="1" applyAlignment="1">
      <alignment vertical="center" wrapText="1"/>
    </xf>
    <xf numFmtId="182" fontId="7" fillId="0" borderId="5" xfId="84" applyNumberFormat="1" applyFont="1" applyFill="1" applyBorder="1" applyAlignment="1">
      <alignment horizontal="right" wrapText="1"/>
    </xf>
    <xf numFmtId="0" fontId="7" fillId="0" borderId="5" xfId="0" applyFont="1" applyFill="1" applyBorder="1" applyAlignment="1">
      <alignment vertical="center" wrapText="1"/>
    </xf>
    <xf numFmtId="182" fontId="7" fillId="0" borderId="5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71" applyFont="1" applyFill="1" applyBorder="1" applyAlignment="1">
      <alignment horizontal="center" vertical="center"/>
    </xf>
    <xf numFmtId="0" fontId="8" fillId="0" borderId="0" xfId="88" applyFont="1" applyFill="1" applyAlignment="1">
      <alignment vertical="center"/>
    </xf>
    <xf numFmtId="0" fontId="0" fillId="0" borderId="0" xfId="84" applyFont="1" applyFill="1" applyAlignment="1">
      <alignment wrapText="1"/>
    </xf>
    <xf numFmtId="180" fontId="7" fillId="0" borderId="0" xfId="84" applyNumberFormat="1" applyFont="1" applyFill="1" applyAlignment="1" applyProtection="1">
      <alignment vertical="center"/>
    </xf>
    <xf numFmtId="180" fontId="8" fillId="0" borderId="0" xfId="84" applyNumberFormat="1" applyFont="1" applyFill="1" applyAlignment="1" applyProtection="1">
      <alignment horizontal="right" vertical="center"/>
    </xf>
    <xf numFmtId="178" fontId="8" fillId="0" borderId="7" xfId="84" applyNumberFormat="1" applyFont="1" applyFill="1" applyBorder="1" applyAlignment="1" applyProtection="1">
      <alignment horizontal="right" vertical="center" wrapText="1"/>
    </xf>
    <xf numFmtId="180" fontId="7" fillId="0" borderId="3" xfId="84" applyNumberFormat="1" applyFont="1" applyFill="1" applyBorder="1" applyAlignment="1" applyProtection="1">
      <alignment horizontal="center" vertical="center"/>
    </xf>
    <xf numFmtId="49" fontId="7" fillId="0" borderId="4" xfId="84" applyNumberFormat="1" applyFont="1" applyFill="1" applyBorder="1" applyAlignment="1">
      <alignment horizontal="center" vertical="center" wrapText="1"/>
    </xf>
    <xf numFmtId="3" fontId="7" fillId="0" borderId="5" xfId="84" applyNumberFormat="1" applyFont="1" applyFill="1" applyBorder="1" applyAlignment="1">
      <alignment horizontal="center" vertical="center" wrapText="1"/>
    </xf>
    <xf numFmtId="49" fontId="7" fillId="0" borderId="6" xfId="84" applyNumberFormat="1" applyFont="1" applyFill="1" applyBorder="1" applyAlignment="1">
      <alignment horizontal="center" vertical="center" wrapText="1"/>
    </xf>
    <xf numFmtId="183" fontId="7" fillId="0" borderId="5" xfId="84" applyNumberFormat="1" applyFont="1" applyFill="1" applyBorder="1" applyAlignment="1">
      <alignment horizontal="right" vertical="center" wrapText="1"/>
    </xf>
    <xf numFmtId="3" fontId="0" fillId="0" borderId="5" xfId="84" applyNumberFormat="1" applyFont="1" applyFill="1" applyBorder="1"/>
    <xf numFmtId="183" fontId="7" fillId="0" borderId="5" xfId="84" applyNumberFormat="1" applyFont="1" applyFill="1" applyBorder="1" applyAlignment="1" applyProtection="1">
      <alignment horizontal="right" vertical="center" wrapText="1"/>
    </xf>
    <xf numFmtId="0" fontId="0" fillId="0" borderId="5" xfId="84" applyFont="1" applyFill="1" applyBorder="1"/>
    <xf numFmtId="184" fontId="0" fillId="0" borderId="5" xfId="84" applyNumberFormat="1" applyFont="1" applyFill="1" applyBorder="1"/>
    <xf numFmtId="185" fontId="0" fillId="0" borderId="0" xfId="84" applyNumberFormat="1" applyFont="1" applyFill="1"/>
    <xf numFmtId="0" fontId="8" fillId="0" borderId="0" xfId="86" applyFill="1"/>
    <xf numFmtId="179" fontId="8" fillId="0" borderId="0" xfId="86" applyNumberFormat="1" applyFont="1" applyFill="1" applyAlignment="1" applyProtection="1">
      <alignment horizontal="center" vertical="center" wrapText="1"/>
    </xf>
    <xf numFmtId="176" fontId="7" fillId="0" borderId="0" xfId="86" applyNumberFormat="1" applyFont="1" applyFill="1" applyAlignment="1" applyProtection="1">
      <alignment horizontal="center" vertical="center"/>
    </xf>
    <xf numFmtId="0" fontId="7" fillId="0" borderId="0" xfId="86" applyNumberFormat="1" applyFont="1" applyFill="1" applyAlignment="1" applyProtection="1">
      <alignment horizontal="right" vertical="center" wrapText="1"/>
    </xf>
    <xf numFmtId="0" fontId="7" fillId="0" borderId="0" xfId="86" applyNumberFormat="1" applyFont="1" applyFill="1" applyAlignment="1" applyProtection="1">
      <alignment vertical="center" wrapText="1"/>
    </xf>
    <xf numFmtId="179" fontId="9" fillId="0" borderId="0" xfId="86" applyNumberFormat="1" applyFont="1" applyFill="1" applyAlignment="1" applyProtection="1">
      <alignment horizontal="centerContinuous" vertical="center"/>
    </xf>
    <xf numFmtId="0" fontId="7" fillId="0" borderId="7" xfId="0" applyFont="1" applyFill="1" applyBorder="1" applyAlignment="1">
      <alignment vertical="center"/>
    </xf>
    <xf numFmtId="0" fontId="7" fillId="0" borderId="5" xfId="86" applyNumberFormat="1" applyFont="1" applyFill="1" applyBorder="1" applyAlignment="1" applyProtection="1">
      <alignment horizontal="centerContinuous" vertical="center"/>
    </xf>
    <xf numFmtId="0" fontId="7" fillId="0" borderId="5" xfId="86" applyNumberFormat="1" applyFont="1" applyFill="1" applyBorder="1" applyAlignment="1" applyProtection="1">
      <alignment horizontal="center" vertical="center" wrapText="1"/>
    </xf>
    <xf numFmtId="180" fontId="7" fillId="0" borderId="5" xfId="81" applyNumberFormat="1" applyFont="1" applyFill="1" applyBorder="1" applyAlignment="1" applyProtection="1">
      <alignment horizontal="centerContinuous" vertical="center"/>
    </xf>
    <xf numFmtId="179" fontId="7" fillId="0" borderId="5" xfId="86" applyNumberFormat="1" applyFont="1" applyFill="1" applyBorder="1" applyAlignment="1" applyProtection="1">
      <alignment horizontal="center" vertical="center"/>
    </xf>
    <xf numFmtId="176" fontId="7" fillId="0" borderId="5" xfId="86" applyNumberFormat="1" applyFont="1" applyFill="1" applyBorder="1" applyAlignment="1" applyProtection="1">
      <alignment horizontal="center" vertical="center"/>
    </xf>
    <xf numFmtId="176" fontId="7" fillId="0" borderId="1" xfId="86" applyNumberFormat="1" applyFont="1" applyFill="1" applyBorder="1" applyAlignment="1" applyProtection="1">
      <alignment horizontal="center" vertical="center"/>
    </xf>
    <xf numFmtId="49" fontId="7" fillId="0" borderId="5" xfId="81" applyNumberFormat="1" applyFont="1" applyFill="1" applyBorder="1" applyAlignment="1">
      <alignment horizontal="center" vertical="center"/>
    </xf>
    <xf numFmtId="179" fontId="7" fillId="0" borderId="4" xfId="86" applyNumberFormat="1" applyFont="1" applyFill="1" applyBorder="1" applyAlignment="1" applyProtection="1">
      <alignment horizontal="center" vertical="center"/>
    </xf>
    <xf numFmtId="176" fontId="7" fillId="0" borderId="4" xfId="86" applyNumberFormat="1" applyFont="1" applyFill="1" applyBorder="1" applyAlignment="1" applyProtection="1">
      <alignment horizontal="center" vertical="center"/>
    </xf>
    <xf numFmtId="0" fontId="7" fillId="0" borderId="8" xfId="86" applyNumberFormat="1" applyFont="1" applyFill="1" applyBorder="1" applyAlignment="1" applyProtection="1">
      <alignment horizontal="center" vertical="center" wrapText="1"/>
    </xf>
    <xf numFmtId="0" fontId="7" fillId="0" borderId="4" xfId="86" applyNumberFormat="1" applyFont="1" applyFill="1" applyBorder="1" applyAlignment="1">
      <alignment horizontal="center" vertical="center"/>
    </xf>
    <xf numFmtId="180" fontId="7" fillId="0" borderId="0" xfId="86" applyNumberFormat="1" applyFont="1" applyFill="1" applyAlignment="1" applyProtection="1">
      <alignment vertical="center" wrapText="1"/>
    </xf>
    <xf numFmtId="49" fontId="7" fillId="0" borderId="6" xfId="81" applyNumberFormat="1" applyFont="1" applyFill="1" applyBorder="1" applyAlignment="1">
      <alignment horizontal="center" vertical="center" wrapText="1"/>
    </xf>
    <xf numFmtId="0" fontId="7" fillId="0" borderId="5" xfId="86" applyNumberFormat="1" applyFont="1" applyFill="1" applyBorder="1" applyAlignment="1">
      <alignment horizontal="center" vertical="center"/>
    </xf>
    <xf numFmtId="180" fontId="8" fillId="0" borderId="0" xfId="86" applyNumberFormat="1" applyFont="1" applyFill="1" applyAlignment="1" applyProtection="1">
      <alignment horizontal="right" vertical="center"/>
    </xf>
    <xf numFmtId="180" fontId="8" fillId="0" borderId="0" xfId="86" applyNumberFormat="1" applyFont="1" applyFill="1" applyBorder="1" applyAlignment="1" applyProtection="1">
      <alignment horizontal="right" vertical="center"/>
    </xf>
    <xf numFmtId="0" fontId="8" fillId="0" borderId="0" xfId="88" applyFill="1"/>
    <xf numFmtId="0" fontId="2" fillId="0" borderId="0" xfId="88" applyNumberFormat="1" applyFont="1" applyFill="1" applyAlignment="1" applyProtection="1">
      <alignment horizontal="center" vertical="center"/>
    </xf>
    <xf numFmtId="0" fontId="8" fillId="0" borderId="7" xfId="88" applyFont="1" applyFill="1" applyBorder="1" applyAlignment="1">
      <alignment horizontal="left" vertical="center"/>
    </xf>
    <xf numFmtId="0" fontId="8" fillId="0" borderId="5" xfId="88" applyFont="1" applyFill="1" applyBorder="1" applyAlignment="1">
      <alignment horizontal="center" vertical="center" wrapText="1"/>
    </xf>
    <xf numFmtId="0" fontId="8" fillId="0" borderId="5" xfId="88" applyFill="1" applyBorder="1" applyAlignment="1">
      <alignment horizontal="center" vertical="center" wrapText="1"/>
    </xf>
    <xf numFmtId="0" fontId="8" fillId="0" borderId="3" xfId="88" applyFont="1" applyFill="1" applyBorder="1" applyAlignment="1">
      <alignment horizontal="center" vertical="center" wrapText="1"/>
    </xf>
    <xf numFmtId="3" fontId="7" fillId="0" borderId="5" xfId="88" applyNumberFormat="1" applyFont="1" applyFill="1" applyBorder="1" applyAlignment="1" applyProtection="1">
      <alignment horizontal="center" vertical="center" wrapText="1"/>
    </xf>
    <xf numFmtId="0" fontId="7" fillId="0" borderId="5" xfId="88" applyNumberFormat="1" applyFont="1" applyFill="1" applyBorder="1" applyAlignment="1" applyProtection="1">
      <alignment horizontal="center" vertical="center" wrapText="1"/>
    </xf>
    <xf numFmtId="0" fontId="7" fillId="0" borderId="5" xfId="88" applyFont="1" applyFill="1" applyBorder="1" applyAlignment="1">
      <alignment horizontal="center" vertical="center" wrapText="1"/>
    </xf>
    <xf numFmtId="0" fontId="7" fillId="0" borderId="5" xfId="88" applyFont="1" applyFill="1" applyBorder="1" applyAlignment="1">
      <alignment horizontal="left" vertical="center" wrapText="1"/>
    </xf>
    <xf numFmtId="182" fontId="7" fillId="0" borderId="6" xfId="88" applyNumberFormat="1" applyFont="1" applyFill="1" applyBorder="1" applyAlignment="1">
      <alignment horizontal="right" vertical="center"/>
    </xf>
    <xf numFmtId="186" fontId="7" fillId="0" borderId="5" xfId="88" applyNumberFormat="1" applyFont="1" applyFill="1" applyBorder="1" applyAlignment="1">
      <alignment horizontal="left" vertical="center"/>
    </xf>
    <xf numFmtId="177" fontId="7" fillId="0" borderId="5" xfId="88" applyNumberFormat="1" applyFont="1" applyFill="1" applyBorder="1" applyAlignment="1">
      <alignment horizontal="right" vertical="center" wrapText="1"/>
    </xf>
    <xf numFmtId="177" fontId="7" fillId="0" borderId="5" xfId="88" applyNumberFormat="1" applyFont="1" applyFill="1" applyBorder="1" applyAlignment="1" applyProtection="1">
      <alignment horizontal="right" vertical="center" wrapText="1"/>
    </xf>
    <xf numFmtId="177" fontId="7" fillId="0" borderId="4" xfId="88" applyNumberFormat="1" applyFont="1" applyFill="1" applyBorder="1" applyAlignment="1" applyProtection="1">
      <alignment horizontal="right" vertical="center" wrapText="1"/>
    </xf>
    <xf numFmtId="177" fontId="7" fillId="0" borderId="9" xfId="88" applyNumberFormat="1" applyFont="1" applyFill="1" applyBorder="1" applyAlignment="1" applyProtection="1">
      <alignment horizontal="right" vertical="center" wrapText="1"/>
    </xf>
    <xf numFmtId="177" fontId="7" fillId="0" borderId="3" xfId="88" applyNumberFormat="1" applyFont="1" applyFill="1" applyBorder="1" applyAlignment="1" applyProtection="1">
      <alignment horizontal="right" vertical="center" wrapText="1"/>
    </xf>
    <xf numFmtId="177" fontId="7" fillId="0" borderId="6" xfId="88" applyNumberFormat="1" applyFont="1" applyFill="1" applyBorder="1" applyAlignment="1" applyProtection="1">
      <alignment horizontal="right" vertical="center" wrapText="1"/>
    </xf>
    <xf numFmtId="177" fontId="7" fillId="0" borderId="12" xfId="88" applyNumberFormat="1" applyFont="1" applyFill="1" applyBorder="1" applyAlignment="1" applyProtection="1">
      <alignment horizontal="right" vertical="center" wrapText="1"/>
    </xf>
    <xf numFmtId="186" fontId="7" fillId="0" borderId="5" xfId="88" applyNumberFormat="1" applyFont="1" applyFill="1" applyBorder="1" applyAlignment="1">
      <alignment horizontal="right" vertical="center"/>
    </xf>
    <xf numFmtId="177" fontId="7" fillId="0" borderId="6" xfId="88" applyNumberFormat="1" applyFont="1" applyFill="1" applyBorder="1" applyAlignment="1" applyProtection="1">
      <alignment horizontal="center" vertical="center" wrapText="1"/>
    </xf>
    <xf numFmtId="177" fontId="7" fillId="0" borderId="5" xfId="88" applyNumberFormat="1" applyFont="1" applyFill="1" applyBorder="1" applyAlignment="1">
      <alignment horizontal="center" vertical="center" wrapText="1"/>
    </xf>
    <xf numFmtId="177" fontId="7" fillId="0" borderId="5" xfId="88" applyNumberFormat="1" applyFont="1" applyFill="1" applyBorder="1" applyAlignment="1" applyProtection="1">
      <alignment horizontal="center" vertical="center" wrapText="1"/>
    </xf>
    <xf numFmtId="186" fontId="7" fillId="0" borderId="5" xfId="88" applyNumberFormat="1" applyFont="1" applyFill="1" applyBorder="1" applyAlignment="1">
      <alignment horizontal="center" vertical="center"/>
    </xf>
    <xf numFmtId="1" fontId="8" fillId="0" borderId="0" xfId="88" applyNumberFormat="1" applyFill="1" applyAlignment="1">
      <alignment horizontal="right" vertical="center"/>
    </xf>
    <xf numFmtId="3" fontId="7" fillId="0" borderId="5" xfId="88" applyNumberFormat="1" applyFont="1" applyFill="1" applyBorder="1" applyAlignment="1">
      <alignment horizontal="center" vertical="center" wrapText="1"/>
    </xf>
    <xf numFmtId="3" fontId="7" fillId="0" borderId="4" xfId="88" applyNumberFormat="1" applyFont="1" applyFill="1" applyBorder="1" applyAlignment="1">
      <alignment horizontal="center" vertical="center" wrapText="1"/>
    </xf>
    <xf numFmtId="3" fontId="7" fillId="0" borderId="6" xfId="88" applyNumberFormat="1" applyFont="1" applyFill="1" applyBorder="1" applyAlignment="1">
      <alignment horizontal="center" vertical="center" wrapText="1"/>
    </xf>
    <xf numFmtId="0" fontId="8" fillId="0" borderId="0" xfId="88" applyFill="1" applyAlignment="1">
      <alignment horizontal="right" vertical="center"/>
    </xf>
    <xf numFmtId="0" fontId="8" fillId="0" borderId="0" xfId="88" applyFont="1" applyFill="1" applyAlignment="1">
      <alignment horizontal="right" vertical="center"/>
    </xf>
  </cellXfs>
  <cellStyles count="97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着色 5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60% - 着色 1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60% - 着色 3" xfId="49"/>
    <cellStyle name="20% - 强调文字颜色 4" xfId="50" builtinId="42"/>
    <cellStyle name="40% - 强调文字颜色 4" xfId="51" builtinId="43"/>
    <cellStyle name="20% - 着色 1" xfId="52"/>
    <cellStyle name="强调文字颜色 5" xfId="53" builtinId="45"/>
    <cellStyle name="40% - 强调文字颜色 5" xfId="54" builtinId="47"/>
    <cellStyle name="20% - 着色 2" xfId="55"/>
    <cellStyle name="60% - 强调文字颜色 5" xfId="56" builtinId="48"/>
    <cellStyle name="强调文字颜色 6" xfId="57" builtinId="49"/>
    <cellStyle name="40% - 强调文字颜色 6" xfId="58" builtinId="51"/>
    <cellStyle name="20% - 着色 3" xfId="59"/>
    <cellStyle name="60% - 强调文字颜色 6" xfId="60" builtinId="52"/>
    <cellStyle name="20% - 着色 4" xfId="61"/>
    <cellStyle name="着色 2" xfId="62"/>
    <cellStyle name="20% - 着色 6" xfId="63"/>
    <cellStyle name="40% - 着色 1" xfId="64"/>
    <cellStyle name="40% - 着色 2" xfId="65"/>
    <cellStyle name="40% - 着色 6" xfId="66"/>
    <cellStyle name="60% - 着色 4" xfId="67"/>
    <cellStyle name="60% - 着色 5" xfId="68"/>
    <cellStyle name="60% - 着色 6" xfId="69"/>
    <cellStyle name="百分比 2" xfId="70"/>
    <cellStyle name="百分比_EF4B13E29A0421FAE0430A08200E21FA" xfId="71"/>
    <cellStyle name="差_一般公共预算基本支出表" xfId="72"/>
    <cellStyle name="常规 10" xfId="73"/>
    <cellStyle name="常规 2" xfId="74"/>
    <cellStyle name="常规 2 2" xfId="75"/>
    <cellStyle name="常规 2_4992C996E7A400C0E0530A081E8800C0" xfId="76"/>
    <cellStyle name="常规 3" xfId="77"/>
    <cellStyle name="常规 3 2" xfId="78"/>
    <cellStyle name="常规 3_4992C996E7A400C0E0530A081E8800C0" xfId="79"/>
    <cellStyle name="常规 4" xfId="80"/>
    <cellStyle name="常规_0C0E50DD51360000E0530A0804CB2C68" xfId="81"/>
    <cellStyle name="常规_1、政府组成部门预算分析-基本支出" xfId="82"/>
    <cellStyle name="常规_EE70A06373940074E0430A0804CB0074" xfId="83"/>
    <cellStyle name="常规_439B6CFEF4310134E0530A0804CB25FB" xfId="84"/>
    <cellStyle name="常规_439B6D647C250158E0530A0804CC3FF1" xfId="85"/>
    <cellStyle name="常规_442239306334007CE0530A0804CB3F5E" xfId="86"/>
    <cellStyle name="常规_4422630BD59E014AE0530A0804CCCC24" xfId="87"/>
    <cellStyle name="常规_465A346DA34A0120E0530A081E880120" xfId="88"/>
    <cellStyle name="常规_465A346DA34A0120E0530A081E880120_一般公共预算基本支出表" xfId="89"/>
    <cellStyle name="常规_467FBB278E8101C4E0530A081E8801C4" xfId="90"/>
    <cellStyle name="常规_467FBB278E8101C4E0530A081E8801C4_6一般公共预算基本支出表" xfId="91"/>
    <cellStyle name="常规_一般公共预算基本支出表" xfId="92"/>
    <cellStyle name="好_一般公共预算基本支出表" xfId="93"/>
    <cellStyle name="着色 3" xfId="94"/>
    <cellStyle name="着色 4" xfId="95"/>
    <cellStyle name="着色 6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7"/>
  <sheetViews>
    <sheetView showGridLines="0" showZeros="0" workbookViewId="0">
      <selection activeCell="K33" sqref="K33"/>
    </sheetView>
  </sheetViews>
  <sheetFormatPr defaultColWidth="6.875" defaultRowHeight="11.25"/>
  <cols>
    <col min="1" max="1" width="6.875" style="197"/>
    <col min="2" max="2" width="31.75" style="197" customWidth="1"/>
    <col min="3" max="3" width="10.625" style="197" customWidth="1"/>
    <col min="4" max="4" width="21.125" style="197" customWidth="1"/>
    <col min="5" max="5" width="20" style="197" customWidth="1"/>
    <col min="6" max="6" width="26.125" style="197" customWidth="1"/>
    <col min="7" max="8" width="10.75" style="197" customWidth="1"/>
    <col min="9" max="13" width="9.125" style="197" customWidth="1"/>
    <col min="14" max="17" width="7.125" style="197" customWidth="1"/>
    <col min="18" max="250" width="6.875" style="197" customWidth="1"/>
    <col min="251" max="16384" width="6.875" style="197"/>
  </cols>
  <sheetData>
    <row r="1" ht="9.75" customHeight="1" spans="17:17">
      <c r="Q1" s="225" t="s">
        <v>0</v>
      </c>
    </row>
    <row r="2" ht="23.25" customHeight="1" spans="1:17">
      <c r="A2" s="198" t="s">
        <v>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</row>
    <row r="3" ht="18" customHeight="1" spans="1:17">
      <c r="A3" s="199" t="s">
        <v>2</v>
      </c>
      <c r="B3" s="199"/>
      <c r="Q3" s="226" t="s">
        <v>3</v>
      </c>
    </row>
    <row r="4" ht="18" customHeight="1" spans="1:17">
      <c r="A4" s="200" t="s">
        <v>4</v>
      </c>
      <c r="B4" s="201"/>
      <c r="C4" s="201"/>
      <c r="D4" s="200" t="s">
        <v>5</v>
      </c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</row>
    <row r="5" ht="17.25" customHeight="1" spans="1:17">
      <c r="A5" s="203" t="s">
        <v>6</v>
      </c>
      <c r="B5" s="203"/>
      <c r="C5" s="203" t="s">
        <v>7</v>
      </c>
      <c r="D5" s="203" t="s">
        <v>6</v>
      </c>
      <c r="E5" s="204" t="s">
        <v>8</v>
      </c>
      <c r="F5" s="204" t="s">
        <v>9</v>
      </c>
      <c r="G5" s="204"/>
      <c r="H5" s="204"/>
      <c r="I5" s="204"/>
      <c r="J5" s="204"/>
      <c r="K5" s="204"/>
      <c r="L5" s="204"/>
      <c r="M5" s="204"/>
      <c r="N5" s="204" t="s">
        <v>10</v>
      </c>
      <c r="O5" s="204"/>
      <c r="P5" s="204"/>
      <c r="Q5" s="204"/>
    </row>
    <row r="6" ht="14.25" customHeight="1" spans="1:17">
      <c r="A6" s="203"/>
      <c r="B6" s="203"/>
      <c r="C6" s="203"/>
      <c r="D6" s="203"/>
      <c r="E6" s="204"/>
      <c r="F6" s="204" t="s">
        <v>11</v>
      </c>
      <c r="G6" s="204"/>
      <c r="H6" s="204" t="s">
        <v>12</v>
      </c>
      <c r="I6" s="204"/>
      <c r="J6" s="204" t="s">
        <v>13</v>
      </c>
      <c r="K6" s="222" t="s">
        <v>14</v>
      </c>
      <c r="L6" s="223" t="s">
        <v>15</v>
      </c>
      <c r="M6" s="200" t="s">
        <v>16</v>
      </c>
      <c r="N6" s="222" t="s">
        <v>17</v>
      </c>
      <c r="O6" s="222" t="s">
        <v>18</v>
      </c>
      <c r="P6" s="205" t="s">
        <v>19</v>
      </c>
      <c r="Q6" s="205" t="s">
        <v>20</v>
      </c>
    </row>
    <row r="7" ht="40.5" customHeight="1" spans="1:17">
      <c r="A7" s="203"/>
      <c r="B7" s="203"/>
      <c r="C7" s="203"/>
      <c r="D7" s="203"/>
      <c r="E7" s="204"/>
      <c r="F7" s="203" t="s">
        <v>21</v>
      </c>
      <c r="G7" s="203" t="s">
        <v>22</v>
      </c>
      <c r="H7" s="205" t="s">
        <v>21</v>
      </c>
      <c r="I7" s="205" t="s">
        <v>23</v>
      </c>
      <c r="J7" s="204"/>
      <c r="K7" s="222"/>
      <c r="L7" s="224"/>
      <c r="M7" s="200"/>
      <c r="N7" s="222"/>
      <c r="O7" s="222"/>
      <c r="P7" s="205"/>
      <c r="Q7" s="205"/>
    </row>
    <row r="8" ht="18.75" customHeight="1" spans="1:17">
      <c r="A8" s="200" t="s">
        <v>11</v>
      </c>
      <c r="B8" s="206" t="s">
        <v>24</v>
      </c>
      <c r="C8" s="207">
        <f>C9+C10</f>
        <v>193.8046</v>
      </c>
      <c r="D8" s="208" t="s">
        <v>25</v>
      </c>
      <c r="E8" s="209">
        <f>SUM(E9:E11)</f>
        <v>192.2046</v>
      </c>
      <c r="F8" s="209">
        <f t="shared" ref="F8:M8" si="0">SUM(F9:F11)</f>
        <v>192.2046</v>
      </c>
      <c r="G8" s="209">
        <f t="shared" si="0"/>
        <v>92.2046</v>
      </c>
      <c r="H8" s="209">
        <f t="shared" si="0"/>
        <v>0</v>
      </c>
      <c r="I8" s="209">
        <f t="shared" si="0"/>
        <v>0</v>
      </c>
      <c r="J8" s="209">
        <f t="shared" si="0"/>
        <v>0</v>
      </c>
      <c r="K8" s="209"/>
      <c r="L8" s="210"/>
      <c r="M8" s="209">
        <f t="shared" si="0"/>
        <v>100</v>
      </c>
      <c r="N8" s="210"/>
      <c r="O8" s="210"/>
      <c r="P8" s="209"/>
      <c r="Q8" s="209"/>
    </row>
    <row r="9" ht="18.75" customHeight="1" spans="1:17">
      <c r="A9" s="201"/>
      <c r="B9" s="206" t="s">
        <v>26</v>
      </c>
      <c r="C9" s="207">
        <v>93.8046</v>
      </c>
      <c r="D9" s="208" t="s">
        <v>27</v>
      </c>
      <c r="E9" s="209">
        <v>85.6246</v>
      </c>
      <c r="F9" s="209">
        <v>85.6246</v>
      </c>
      <c r="G9" s="209">
        <v>85.6246</v>
      </c>
      <c r="H9" s="210"/>
      <c r="I9" s="210"/>
      <c r="J9" s="210"/>
      <c r="K9" s="210"/>
      <c r="L9" s="210"/>
      <c r="M9" s="210"/>
      <c r="N9" s="210"/>
      <c r="O9" s="210"/>
      <c r="P9" s="209"/>
      <c r="Q9" s="209"/>
    </row>
    <row r="10" ht="18.75" customHeight="1" spans="1:17">
      <c r="A10" s="201"/>
      <c r="B10" s="206" t="s">
        <v>28</v>
      </c>
      <c r="C10" s="207">
        <v>100</v>
      </c>
      <c r="D10" s="208" t="s">
        <v>29</v>
      </c>
      <c r="E10" s="209">
        <v>106.3</v>
      </c>
      <c r="F10" s="210">
        <v>106.3</v>
      </c>
      <c r="G10" s="210">
        <v>6.3</v>
      </c>
      <c r="H10" s="210"/>
      <c r="I10" s="210"/>
      <c r="J10" s="210"/>
      <c r="K10" s="210"/>
      <c r="L10" s="210"/>
      <c r="M10" s="210">
        <v>100</v>
      </c>
      <c r="N10" s="210"/>
      <c r="O10" s="210"/>
      <c r="P10" s="209"/>
      <c r="Q10" s="209"/>
    </row>
    <row r="11" ht="18.75" customHeight="1" spans="1:17">
      <c r="A11" s="201"/>
      <c r="B11" s="206" t="s">
        <v>30</v>
      </c>
      <c r="C11" s="207"/>
      <c r="D11" s="208" t="s">
        <v>31</v>
      </c>
      <c r="E11" s="209">
        <v>0.28</v>
      </c>
      <c r="F11" s="209">
        <v>0.28</v>
      </c>
      <c r="G11" s="209">
        <v>0.28</v>
      </c>
      <c r="H11" s="210"/>
      <c r="I11" s="210"/>
      <c r="J11" s="210"/>
      <c r="K11" s="210"/>
      <c r="L11" s="210"/>
      <c r="M11" s="210"/>
      <c r="N11" s="210"/>
      <c r="O11" s="210"/>
      <c r="P11" s="209"/>
      <c r="Q11" s="209"/>
    </row>
    <row r="12" ht="18.75" customHeight="1" spans="1:17">
      <c r="A12" s="201"/>
      <c r="B12" s="206" t="s">
        <v>32</v>
      </c>
      <c r="C12" s="207"/>
      <c r="D12" s="208" t="s">
        <v>33</v>
      </c>
      <c r="E12" s="209">
        <f t="shared" ref="E9:E31" si="1">F12+K12</f>
        <v>1.6</v>
      </c>
      <c r="F12" s="211">
        <v>1.6</v>
      </c>
      <c r="G12" s="211">
        <v>1.6</v>
      </c>
      <c r="H12" s="211"/>
      <c r="I12" s="211"/>
      <c r="J12" s="211"/>
      <c r="K12" s="210"/>
      <c r="L12" s="211"/>
      <c r="M12" s="211"/>
      <c r="N12" s="210"/>
      <c r="O12" s="210"/>
      <c r="P12" s="209"/>
      <c r="Q12" s="209"/>
    </row>
    <row r="13" ht="18.75" customHeight="1" spans="1:17">
      <c r="A13" s="201"/>
      <c r="B13" s="206" t="s">
        <v>34</v>
      </c>
      <c r="C13" s="207"/>
      <c r="D13" s="208" t="s">
        <v>35</v>
      </c>
      <c r="E13" s="209">
        <f t="shared" si="1"/>
        <v>0</v>
      </c>
      <c r="F13" s="212"/>
      <c r="G13" s="212"/>
      <c r="H13" s="212"/>
      <c r="I13" s="212"/>
      <c r="J13" s="212"/>
      <c r="K13" s="210"/>
      <c r="L13" s="212"/>
      <c r="M13" s="212"/>
      <c r="N13" s="210"/>
      <c r="O13" s="210"/>
      <c r="P13" s="209"/>
      <c r="Q13" s="209"/>
    </row>
    <row r="14" ht="18.75" customHeight="1" spans="1:17">
      <c r="A14" s="201"/>
      <c r="B14" s="206" t="s">
        <v>36</v>
      </c>
      <c r="C14" s="207"/>
      <c r="D14" s="208" t="s">
        <v>37</v>
      </c>
      <c r="E14" s="209">
        <f t="shared" si="1"/>
        <v>0</v>
      </c>
      <c r="F14" s="210"/>
      <c r="G14" s="213"/>
      <c r="H14" s="213"/>
      <c r="I14" s="213"/>
      <c r="J14" s="213"/>
      <c r="K14" s="210"/>
      <c r="L14" s="213"/>
      <c r="M14" s="213"/>
      <c r="N14" s="210"/>
      <c r="O14" s="210"/>
      <c r="P14" s="209"/>
      <c r="Q14" s="209"/>
    </row>
    <row r="15" ht="18.75" customHeight="1" spans="1:17">
      <c r="A15" s="201"/>
      <c r="B15" s="206" t="s">
        <v>38</v>
      </c>
      <c r="C15" s="207"/>
      <c r="D15" s="208" t="s">
        <v>39</v>
      </c>
      <c r="E15" s="209">
        <f t="shared" si="1"/>
        <v>0</v>
      </c>
      <c r="F15" s="214"/>
      <c r="G15" s="215"/>
      <c r="H15" s="215"/>
      <c r="I15" s="215"/>
      <c r="J15" s="215"/>
      <c r="K15" s="210"/>
      <c r="L15" s="215"/>
      <c r="M15" s="215"/>
      <c r="N15" s="210"/>
      <c r="O15" s="210"/>
      <c r="P15" s="209"/>
      <c r="Q15" s="209"/>
    </row>
    <row r="16" ht="18.75" customHeight="1" spans="1:17">
      <c r="A16" s="201"/>
      <c r="B16" s="206" t="s">
        <v>40</v>
      </c>
      <c r="C16" s="207"/>
      <c r="D16" s="208" t="s">
        <v>41</v>
      </c>
      <c r="E16" s="209">
        <f t="shared" si="1"/>
        <v>0</v>
      </c>
      <c r="F16" s="214"/>
      <c r="G16" s="215"/>
      <c r="H16" s="215"/>
      <c r="I16" s="215"/>
      <c r="J16" s="215"/>
      <c r="K16" s="210"/>
      <c r="L16" s="215"/>
      <c r="M16" s="215"/>
      <c r="N16" s="210"/>
      <c r="O16" s="210"/>
      <c r="P16" s="209"/>
      <c r="Q16" s="209"/>
    </row>
    <row r="17" ht="18.75" customHeight="1" spans="1:17">
      <c r="A17" s="200" t="s">
        <v>42</v>
      </c>
      <c r="B17" s="206" t="s">
        <v>42</v>
      </c>
      <c r="C17" s="207"/>
      <c r="D17" s="208" t="s">
        <v>43</v>
      </c>
      <c r="E17" s="209">
        <f t="shared" si="1"/>
        <v>0</v>
      </c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</row>
    <row r="18" ht="18.75" customHeight="1" spans="1:17">
      <c r="A18" s="200"/>
      <c r="B18" s="206" t="s">
        <v>44</v>
      </c>
      <c r="C18" s="207"/>
      <c r="D18" s="208" t="s">
        <v>45</v>
      </c>
      <c r="E18" s="209">
        <f t="shared" si="1"/>
        <v>0</v>
      </c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09"/>
      <c r="Q18" s="209"/>
    </row>
    <row r="19" ht="18.75" customHeight="1" spans="1:17">
      <c r="A19" s="200"/>
      <c r="B19" s="206" t="s">
        <v>40</v>
      </c>
      <c r="C19" s="207"/>
      <c r="D19" s="208" t="s">
        <v>46</v>
      </c>
      <c r="E19" s="209">
        <f t="shared" si="1"/>
        <v>0</v>
      </c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09"/>
      <c r="Q19" s="209"/>
    </row>
    <row r="20" ht="18.75" customHeight="1" spans="1:17">
      <c r="A20" s="206" t="s">
        <v>13</v>
      </c>
      <c r="B20" s="206"/>
      <c r="C20" s="207"/>
      <c r="D20" s="208" t="s">
        <v>47</v>
      </c>
      <c r="E20" s="209">
        <v>1.6</v>
      </c>
      <c r="F20" s="209">
        <v>1.6</v>
      </c>
      <c r="G20" s="209">
        <v>1.6</v>
      </c>
      <c r="H20" s="214"/>
      <c r="I20" s="214"/>
      <c r="J20" s="214"/>
      <c r="K20" s="210"/>
      <c r="L20" s="214"/>
      <c r="M20" s="214"/>
      <c r="N20" s="214"/>
      <c r="O20" s="214"/>
      <c r="P20" s="209"/>
      <c r="Q20" s="209"/>
    </row>
    <row r="21" ht="18.75" customHeight="1" spans="1:17">
      <c r="A21" s="206" t="s">
        <v>14</v>
      </c>
      <c r="B21" s="206"/>
      <c r="C21" s="207"/>
      <c r="D21" s="216"/>
      <c r="E21" s="209">
        <f t="shared" si="1"/>
        <v>0</v>
      </c>
      <c r="F21" s="217"/>
      <c r="G21" s="217"/>
      <c r="H21" s="217"/>
      <c r="I21" s="217"/>
      <c r="J21" s="217"/>
      <c r="K21" s="219"/>
      <c r="L21" s="217"/>
      <c r="M21" s="217"/>
      <c r="N21" s="217"/>
      <c r="O21" s="217"/>
      <c r="P21" s="218"/>
      <c r="Q21" s="218"/>
    </row>
    <row r="22" ht="18.75" customHeight="1" spans="1:17">
      <c r="A22" s="206" t="s">
        <v>15</v>
      </c>
      <c r="B22" s="206"/>
      <c r="C22" s="207"/>
      <c r="D22" s="216"/>
      <c r="E22" s="209">
        <f t="shared" si="1"/>
        <v>0</v>
      </c>
      <c r="F22" s="217"/>
      <c r="G22" s="217"/>
      <c r="H22" s="217"/>
      <c r="I22" s="217"/>
      <c r="J22" s="217"/>
      <c r="K22" s="219"/>
      <c r="L22" s="217"/>
      <c r="M22" s="217"/>
      <c r="N22" s="217"/>
      <c r="O22" s="217"/>
      <c r="P22" s="218"/>
      <c r="Q22" s="218"/>
    </row>
    <row r="23" ht="18.75" customHeight="1" spans="1:17">
      <c r="A23" s="200" t="s">
        <v>48</v>
      </c>
      <c r="B23" s="206" t="s">
        <v>49</v>
      </c>
      <c r="C23" s="207"/>
      <c r="D23" s="216"/>
      <c r="E23" s="209">
        <f t="shared" si="1"/>
        <v>0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</row>
    <row r="24" ht="18.75" customHeight="1" spans="1:17">
      <c r="A24" s="200"/>
      <c r="B24" s="206" t="s">
        <v>50</v>
      </c>
      <c r="C24" s="207"/>
      <c r="D24" s="216"/>
      <c r="E24" s="209">
        <f t="shared" si="1"/>
        <v>0</v>
      </c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8"/>
      <c r="Q24" s="218"/>
    </row>
    <row r="25" ht="18.75" customHeight="1" spans="1:17">
      <c r="A25" s="200"/>
      <c r="B25" s="206" t="s">
        <v>51</v>
      </c>
      <c r="C25" s="207"/>
      <c r="D25" s="216"/>
      <c r="E25" s="209">
        <f t="shared" si="1"/>
        <v>0</v>
      </c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8"/>
      <c r="Q25" s="218"/>
    </row>
    <row r="26" ht="18.75" customHeight="1" spans="1:17">
      <c r="A26" s="200" t="s">
        <v>52</v>
      </c>
      <c r="B26" s="206" t="s">
        <v>53</v>
      </c>
      <c r="C26" s="207"/>
      <c r="D26" s="216"/>
      <c r="E26" s="209">
        <f t="shared" si="1"/>
        <v>0</v>
      </c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</row>
    <row r="27" ht="18.75" customHeight="1" spans="1:17">
      <c r="A27" s="200"/>
      <c r="B27" s="206" t="s">
        <v>54</v>
      </c>
      <c r="C27" s="207"/>
      <c r="D27" s="216"/>
      <c r="E27" s="209">
        <f t="shared" si="1"/>
        <v>0</v>
      </c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8"/>
      <c r="Q27" s="218"/>
    </row>
    <row r="28" ht="18.75" customHeight="1" spans="1:17">
      <c r="A28" s="200"/>
      <c r="B28" s="206" t="s">
        <v>55</v>
      </c>
      <c r="C28" s="207"/>
      <c r="D28" s="216"/>
      <c r="E28" s="209">
        <f t="shared" si="1"/>
        <v>0</v>
      </c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8"/>
      <c r="Q28" s="218"/>
    </row>
    <row r="29" ht="18.75" customHeight="1" spans="1:17">
      <c r="A29" s="200"/>
      <c r="B29" s="206" t="s">
        <v>56</v>
      </c>
      <c r="C29" s="207"/>
      <c r="D29" s="216"/>
      <c r="E29" s="209">
        <f t="shared" si="1"/>
        <v>0</v>
      </c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8"/>
    </row>
    <row r="30" ht="18.75" customHeight="1" spans="1:17">
      <c r="A30" s="200"/>
      <c r="B30" s="206" t="s">
        <v>57</v>
      </c>
      <c r="C30" s="207"/>
      <c r="D30" s="216"/>
      <c r="E30" s="209">
        <f t="shared" si="1"/>
        <v>0</v>
      </c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8"/>
      <c r="Q30" s="218"/>
    </row>
    <row r="31" ht="18.75" customHeight="1" spans="1:17">
      <c r="A31" s="205" t="s">
        <v>58</v>
      </c>
      <c r="B31" s="205"/>
      <c r="C31" s="207">
        <f>C8</f>
        <v>193.8046</v>
      </c>
      <c r="D31" s="220" t="s">
        <v>59</v>
      </c>
      <c r="E31" s="209">
        <f>E8+E12</f>
        <v>193.8046</v>
      </c>
      <c r="F31" s="209">
        <f t="shared" ref="F31:M31" si="2">F8+F12</f>
        <v>193.8046</v>
      </c>
      <c r="G31" s="209">
        <f t="shared" si="2"/>
        <v>93.8046</v>
      </c>
      <c r="H31" s="209">
        <f t="shared" si="2"/>
        <v>0</v>
      </c>
      <c r="I31" s="209">
        <f t="shared" si="2"/>
        <v>0</v>
      </c>
      <c r="J31" s="209">
        <f t="shared" si="2"/>
        <v>0</v>
      </c>
      <c r="K31" s="209">
        <f t="shared" si="2"/>
        <v>0</v>
      </c>
      <c r="L31" s="209">
        <f t="shared" si="2"/>
        <v>0</v>
      </c>
      <c r="M31" s="209">
        <f t="shared" si="2"/>
        <v>100</v>
      </c>
      <c r="N31" s="210"/>
      <c r="O31" s="210"/>
      <c r="P31" s="209"/>
      <c r="Q31" s="209"/>
    </row>
    <row r="32" ht="18.75" customHeight="1" spans="1:6">
      <c r="A32" s="159" t="s">
        <v>60</v>
      </c>
      <c r="C32" s="221"/>
      <c r="D32" s="221"/>
      <c r="E32" s="221"/>
      <c r="F32" s="221"/>
    </row>
    <row r="33" ht="12.75" customHeight="1"/>
    <row r="34" ht="12.75" customHeight="1"/>
    <row r="35" ht="12.75" customHeight="1"/>
    <row r="36" ht="12.75" customHeight="1"/>
    <row r="37" ht="12.75" customHeight="1"/>
  </sheetData>
  <sheetProtection formatCells="0" formatColumns="0" formatRows="0"/>
  <mergeCells count="28">
    <mergeCell ref="A2:Q2"/>
    <mergeCell ref="A3:B3"/>
    <mergeCell ref="A4:C4"/>
    <mergeCell ref="D4:Q4"/>
    <mergeCell ref="F5:M5"/>
    <mergeCell ref="N5:Q5"/>
    <mergeCell ref="F6:G6"/>
    <mergeCell ref="H6:I6"/>
    <mergeCell ref="A20:B20"/>
    <mergeCell ref="A21:B21"/>
    <mergeCell ref="A22:B22"/>
    <mergeCell ref="A31:B31"/>
    <mergeCell ref="A8:A16"/>
    <mergeCell ref="A17:A19"/>
    <mergeCell ref="A23:A25"/>
    <mergeCell ref="A26:A30"/>
    <mergeCell ref="C5:C7"/>
    <mergeCell ref="D5:D7"/>
    <mergeCell ref="E5:E7"/>
    <mergeCell ref="J6:J7"/>
    <mergeCell ref="K6:K7"/>
    <mergeCell ref="L6:L7"/>
    <mergeCell ref="M6:M7"/>
    <mergeCell ref="N6:N7"/>
    <mergeCell ref="O6:O7"/>
    <mergeCell ref="P6:P7"/>
    <mergeCell ref="Q6:Q7"/>
    <mergeCell ref="A5:B7"/>
  </mergeCells>
  <printOptions horizontalCentered="1"/>
  <pageMargins left="0.708661417322835" right="0.708661417322835" top="0.984251968503937" bottom="0.984251968503937" header="0.393700787401575" footer="0.393700787401575"/>
  <pageSetup paperSize="9" scale="61" fitToHeight="99" orientation="landscape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2"/>
  <sheetViews>
    <sheetView showGridLines="0" showZeros="0" workbookViewId="0">
      <selection activeCell="E17" sqref="E17"/>
    </sheetView>
  </sheetViews>
  <sheetFormatPr defaultColWidth="7.25" defaultRowHeight="11.25"/>
  <cols>
    <col min="1" max="3" width="4.125" style="174" customWidth="1"/>
    <col min="4" max="4" width="7.125" style="174" customWidth="1"/>
    <col min="5" max="5" width="28.5" style="174" customWidth="1"/>
    <col min="6" max="7" width="10.5" style="174" customWidth="1"/>
    <col min="8" max="8" width="9.375" style="174" customWidth="1"/>
    <col min="9" max="9" width="19.375" style="174" customWidth="1"/>
    <col min="10" max="10" width="8" style="174" customWidth="1"/>
    <col min="11" max="12" width="6.75" style="174" customWidth="1"/>
    <col min="13" max="13" width="9" style="174" customWidth="1"/>
    <col min="14" max="14" width="7.875" style="174" customWidth="1"/>
    <col min="15" max="16" width="7.75" style="174" customWidth="1"/>
    <col min="17" max="20" width="8" style="174" customWidth="1"/>
    <col min="21" max="22" width="7.875" style="174" customWidth="1"/>
    <col min="23" max="23" width="8.125" style="174" customWidth="1"/>
    <col min="24" max="24" width="8" style="174" customWidth="1"/>
    <col min="25" max="16384" width="7.25" style="174"/>
  </cols>
  <sheetData>
    <row r="1" ht="25.5" customHeight="1" spans="1:256">
      <c r="A1" s="175"/>
      <c r="B1" s="175"/>
      <c r="C1" s="176"/>
      <c r="D1" s="177"/>
      <c r="E1" s="178"/>
      <c r="F1" s="178"/>
      <c r="G1" s="178"/>
      <c r="H1" s="178"/>
      <c r="I1" s="192"/>
      <c r="J1" s="192"/>
      <c r="K1" s="192"/>
      <c r="L1" s="192"/>
      <c r="M1" s="192"/>
      <c r="N1" s="192"/>
      <c r="O1" s="192"/>
      <c r="P1" s="192"/>
      <c r="Q1" s="192"/>
      <c r="R1" s="192"/>
      <c r="X1" s="195" t="s">
        <v>61</v>
      </c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ht="25.5" customHeight="1" spans="1:256">
      <c r="A2" s="179" t="s">
        <v>62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ht="25.5" customHeight="1" spans="1:256">
      <c r="A3" s="180" t="s">
        <v>2</v>
      </c>
      <c r="B3" s="180"/>
      <c r="C3" s="180"/>
      <c r="D3" s="180"/>
      <c r="E3" s="180"/>
      <c r="H3" s="178"/>
      <c r="I3" s="192"/>
      <c r="J3" s="192"/>
      <c r="K3" s="192"/>
      <c r="L3" s="192"/>
      <c r="M3" s="192"/>
      <c r="N3" s="192"/>
      <c r="O3" s="192"/>
      <c r="P3" s="192"/>
      <c r="Q3" s="192"/>
      <c r="R3" s="192"/>
      <c r="X3" s="196" t="s">
        <v>3</v>
      </c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ht="23.25" customHeight="1" spans="1:256">
      <c r="A4" s="181" t="s">
        <v>63</v>
      </c>
      <c r="B4" s="181"/>
      <c r="C4" s="181"/>
      <c r="D4" s="182" t="s">
        <v>64</v>
      </c>
      <c r="E4" s="182" t="s">
        <v>65</v>
      </c>
      <c r="F4" s="182" t="s">
        <v>58</v>
      </c>
      <c r="G4" s="183" t="s">
        <v>11</v>
      </c>
      <c r="H4" s="183"/>
      <c r="I4" s="183"/>
      <c r="J4" s="183"/>
      <c r="K4" s="183"/>
      <c r="L4" s="183"/>
      <c r="M4" s="183"/>
      <c r="N4" s="104" t="s">
        <v>66</v>
      </c>
      <c r="O4" s="104"/>
      <c r="P4" s="104"/>
      <c r="Q4" s="104" t="s">
        <v>67</v>
      </c>
      <c r="R4" s="104"/>
      <c r="S4" s="104"/>
      <c r="T4" s="107" t="s">
        <v>13</v>
      </c>
      <c r="U4" s="107" t="s">
        <v>14</v>
      </c>
      <c r="V4" s="107" t="s">
        <v>15</v>
      </c>
      <c r="W4" s="107" t="s">
        <v>48</v>
      </c>
      <c r="X4" s="107" t="s">
        <v>68</v>
      </c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ht="48.75" customHeight="1" spans="1:256">
      <c r="A5" s="184" t="s">
        <v>69</v>
      </c>
      <c r="B5" s="185" t="s">
        <v>70</v>
      </c>
      <c r="C5" s="186" t="s">
        <v>71</v>
      </c>
      <c r="D5" s="182"/>
      <c r="E5" s="182"/>
      <c r="F5" s="182"/>
      <c r="G5" s="187" t="s">
        <v>21</v>
      </c>
      <c r="H5" s="187" t="s">
        <v>72</v>
      </c>
      <c r="I5" s="105" t="s">
        <v>73</v>
      </c>
      <c r="J5" s="105" t="s">
        <v>74</v>
      </c>
      <c r="K5" s="105" t="s">
        <v>75</v>
      </c>
      <c r="L5" s="105" t="s">
        <v>76</v>
      </c>
      <c r="M5" s="105" t="s">
        <v>77</v>
      </c>
      <c r="N5" s="109" t="s">
        <v>21</v>
      </c>
      <c r="O5" s="193" t="s">
        <v>78</v>
      </c>
      <c r="P5" s="193" t="s">
        <v>79</v>
      </c>
      <c r="Q5" s="109" t="s">
        <v>21</v>
      </c>
      <c r="R5" s="193" t="s">
        <v>80</v>
      </c>
      <c r="S5" s="109" t="s">
        <v>79</v>
      </c>
      <c r="T5" s="109"/>
      <c r="U5" s="109"/>
      <c r="V5" s="109"/>
      <c r="W5" s="109"/>
      <c r="X5" s="109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ht="20.25" customHeight="1" spans="1:256">
      <c r="A6" s="188" t="s">
        <v>81</v>
      </c>
      <c r="B6" s="189" t="s">
        <v>81</v>
      </c>
      <c r="C6" s="189" t="s">
        <v>81</v>
      </c>
      <c r="D6" s="190" t="s">
        <v>81</v>
      </c>
      <c r="E6" s="190" t="s">
        <v>81</v>
      </c>
      <c r="F6" s="191">
        <v>1</v>
      </c>
      <c r="G6" s="191">
        <v>2</v>
      </c>
      <c r="H6" s="191">
        <v>3</v>
      </c>
      <c r="I6" s="191">
        <v>4</v>
      </c>
      <c r="J6" s="194">
        <v>5</v>
      </c>
      <c r="K6" s="194">
        <v>6</v>
      </c>
      <c r="L6" s="194">
        <v>7</v>
      </c>
      <c r="M6" s="194">
        <v>8</v>
      </c>
      <c r="N6" s="194">
        <v>9</v>
      </c>
      <c r="O6" s="194">
        <v>10</v>
      </c>
      <c r="P6" s="194">
        <v>11</v>
      </c>
      <c r="Q6" s="194">
        <v>12</v>
      </c>
      <c r="R6" s="194">
        <v>13</v>
      </c>
      <c r="S6" s="194">
        <v>14</v>
      </c>
      <c r="T6" s="194">
        <v>15</v>
      </c>
      <c r="U6" s="194">
        <v>16</v>
      </c>
      <c r="V6" s="194">
        <v>17</v>
      </c>
      <c r="W6" s="194">
        <v>18</v>
      </c>
      <c r="X6" s="194">
        <v>19</v>
      </c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ht="23.45" customHeight="1" spans="1:256">
      <c r="A7" s="110"/>
      <c r="B7" s="110"/>
      <c r="C7" s="110"/>
      <c r="D7" s="111" t="s">
        <v>82</v>
      </c>
      <c r="E7" s="111" t="s">
        <v>83</v>
      </c>
      <c r="F7" s="17">
        <v>193.8046</v>
      </c>
      <c r="G7" s="17">
        <v>193.8046</v>
      </c>
      <c r="H7" s="17">
        <v>93.8046</v>
      </c>
      <c r="I7" s="17"/>
      <c r="J7" s="17"/>
      <c r="K7" s="17"/>
      <c r="L7" s="17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ht="23.45" customHeight="1" spans="1:256">
      <c r="A8" s="110"/>
      <c r="B8" s="110"/>
      <c r="C8" s="110"/>
      <c r="D8" s="111" t="s">
        <v>84</v>
      </c>
      <c r="E8" s="111" t="s">
        <v>83</v>
      </c>
      <c r="F8" s="17">
        <v>193.8046</v>
      </c>
      <c r="G8" s="17">
        <v>193.8046</v>
      </c>
      <c r="H8" s="17">
        <v>93.8046</v>
      </c>
      <c r="I8" s="17"/>
      <c r="J8" s="17"/>
      <c r="K8" s="17"/>
      <c r="L8" s="17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ht="30" customHeight="1" spans="1:256">
      <c r="A9" s="110" t="s">
        <v>85</v>
      </c>
      <c r="B9" s="110" t="s">
        <v>86</v>
      </c>
      <c r="C9" s="110" t="s">
        <v>87</v>
      </c>
      <c r="D9" s="111"/>
      <c r="E9" s="111" t="s">
        <v>88</v>
      </c>
      <c r="F9" s="17">
        <v>177.2876</v>
      </c>
      <c r="G9" s="17">
        <v>177.2876</v>
      </c>
      <c r="H9" s="17">
        <v>77.2876</v>
      </c>
      <c r="I9" s="17">
        <v>100</v>
      </c>
      <c r="J9" s="17"/>
      <c r="K9" s="17"/>
      <c r="L9" s="17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ht="23.45" customHeight="1" spans="1:256">
      <c r="A10" s="110" t="s">
        <v>89</v>
      </c>
      <c r="B10" s="110" t="s">
        <v>90</v>
      </c>
      <c r="C10" s="110" t="s">
        <v>86</v>
      </c>
      <c r="D10" s="111"/>
      <c r="E10" s="111" t="s">
        <v>91</v>
      </c>
      <c r="F10" s="17">
        <v>0.28</v>
      </c>
      <c r="G10" s="17">
        <v>0.28</v>
      </c>
      <c r="H10" s="17">
        <v>0.28</v>
      </c>
      <c r="I10" s="17"/>
      <c r="J10" s="17"/>
      <c r="K10" s="17"/>
      <c r="L10" s="17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ht="23.45" customHeight="1" spans="1:256">
      <c r="A11" s="110"/>
      <c r="B11" s="110" t="s">
        <v>92</v>
      </c>
      <c r="C11" s="110" t="s">
        <v>93</v>
      </c>
      <c r="D11" s="111"/>
      <c r="E11" s="111" t="s">
        <v>94</v>
      </c>
      <c r="F11" s="17">
        <v>11.1021</v>
      </c>
      <c r="G11" s="17">
        <v>11.1021</v>
      </c>
      <c r="H11" s="17">
        <v>11.1021</v>
      </c>
      <c r="I11" s="17"/>
      <c r="J11" s="17"/>
      <c r="K11" s="17"/>
      <c r="L11" s="17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ht="23.45" customHeight="1" spans="1:256">
      <c r="A12" s="110"/>
      <c r="B12" s="110" t="s">
        <v>95</v>
      </c>
      <c r="C12" s="110" t="s">
        <v>87</v>
      </c>
      <c r="D12" s="111"/>
      <c r="E12" s="111" t="s">
        <v>96</v>
      </c>
      <c r="F12" s="17">
        <v>0.4858</v>
      </c>
      <c r="G12" s="17">
        <v>0.4858</v>
      </c>
      <c r="H12" s="17">
        <v>0.4858</v>
      </c>
      <c r="I12" s="17"/>
      <c r="J12" s="17"/>
      <c r="K12" s="17"/>
      <c r="L12" s="17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ht="23.45" customHeight="1" spans="1:256">
      <c r="A13" s="110"/>
      <c r="B13" s="110"/>
      <c r="C13" s="110" t="s">
        <v>86</v>
      </c>
      <c r="D13" s="111"/>
      <c r="E13" s="111" t="s">
        <v>97</v>
      </c>
      <c r="F13" s="17">
        <v>0.1388</v>
      </c>
      <c r="G13" s="17">
        <v>0.1388</v>
      </c>
      <c r="H13" s="17">
        <v>0.1388</v>
      </c>
      <c r="I13" s="17"/>
      <c r="J13" s="17"/>
      <c r="K13" s="17"/>
      <c r="L13" s="17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ht="23.45" customHeight="1" spans="1:256">
      <c r="A14" s="110"/>
      <c r="B14" s="110"/>
      <c r="C14" s="110" t="s">
        <v>98</v>
      </c>
      <c r="D14" s="111"/>
      <c r="E14" s="111" t="s">
        <v>99</v>
      </c>
      <c r="F14" s="17">
        <v>0.347</v>
      </c>
      <c r="G14" s="17">
        <v>0.347</v>
      </c>
      <c r="H14" s="17">
        <v>0.347</v>
      </c>
      <c r="I14" s="17"/>
      <c r="J14" s="17"/>
      <c r="K14" s="17"/>
      <c r="L14" s="17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ht="23.45" customHeight="1" spans="1:256">
      <c r="A15" s="110" t="s">
        <v>100</v>
      </c>
      <c r="B15" s="110" t="s">
        <v>101</v>
      </c>
      <c r="C15" s="110" t="s">
        <v>86</v>
      </c>
      <c r="D15" s="111"/>
      <c r="E15" s="111" t="s">
        <v>102</v>
      </c>
      <c r="F15" s="17">
        <v>4.1633</v>
      </c>
      <c r="G15" s="17">
        <v>4.1633</v>
      </c>
      <c r="H15" s="17">
        <v>4.1633</v>
      </c>
      <c r="I15" s="17"/>
      <c r="J15" s="17"/>
      <c r="K15" s="17"/>
      <c r="L15" s="17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ht="23.45" customHeight="1" spans="1:25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ht="23.45" customHeight="1" spans="1:25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ht="23.45" customHeight="1" spans="1:25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ht="23.45" customHeight="1" spans="1:25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ht="23.45" customHeight="1" spans="1:25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ht="23.45" customHeight="1" spans="1:25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ht="23.45" customHeight="1" spans="1:25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ht="23.45" customHeight="1" spans="1:25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ht="23.45" customHeight="1" spans="1:25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ht="23.45" customHeight="1" spans="1:25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ht="23.45" customHeight="1" spans="1:25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ht="23.45" customHeight="1" spans="1:25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ht="23.45" customHeight="1" spans="1:25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ht="23.45" customHeight="1" spans="1:25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ht="23.45" customHeight="1" spans="1:25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ht="23.45" customHeight="1" spans="1:25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ht="23.45" customHeight="1" spans="1:25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</sheetData>
  <sheetProtection formatCells="0" formatColumns="0" formatRows="0"/>
  <mergeCells count="13">
    <mergeCell ref="A3:E3"/>
    <mergeCell ref="N4:P4"/>
    <mergeCell ref="Q4:S4"/>
    <mergeCell ref="A10:A14"/>
    <mergeCell ref="B12:B14"/>
    <mergeCell ref="D4:D5"/>
    <mergeCell ref="E4:E5"/>
    <mergeCell ref="F4:F5"/>
    <mergeCell ref="T4:T5"/>
    <mergeCell ref="U4:U5"/>
    <mergeCell ref="V4:V5"/>
    <mergeCell ref="W4:W5"/>
    <mergeCell ref="X4:X5"/>
  </mergeCells>
  <printOptions horizontalCentered="1"/>
  <pageMargins left="0.708661417322835" right="0.708661417322835" top="0.984251968503937" bottom="0.984251968503937" header="0" footer="0.78740157480315"/>
  <pageSetup paperSize="9" scale="67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3"/>
  <sheetViews>
    <sheetView showGridLines="0" showZeros="0" workbookViewId="0">
      <selection activeCell="H23" sqref="H23"/>
    </sheetView>
  </sheetViews>
  <sheetFormatPr defaultColWidth="7.25" defaultRowHeight="11.25"/>
  <cols>
    <col min="1" max="3" width="4.125" style="46" customWidth="1"/>
    <col min="4" max="4" width="7.125" style="46" customWidth="1"/>
    <col min="5" max="5" width="28.5" style="46" customWidth="1"/>
    <col min="6" max="15" width="15.25" style="46" customWidth="1"/>
    <col min="16" max="247" width="7.25" style="46" customWidth="1"/>
    <col min="248" max="16384" width="7.25" style="46"/>
  </cols>
  <sheetData>
    <row r="1" ht="25.5" customHeight="1" spans="1:247">
      <c r="A1" s="47"/>
      <c r="B1" s="47"/>
      <c r="C1" s="48"/>
      <c r="D1" s="49"/>
      <c r="E1" s="50"/>
      <c r="F1" s="51"/>
      <c r="G1" s="51"/>
      <c r="H1" s="51"/>
      <c r="I1" s="66"/>
      <c r="J1" s="51"/>
      <c r="K1" s="51"/>
      <c r="L1" s="51"/>
      <c r="M1" s="51"/>
      <c r="N1" s="51"/>
      <c r="O1" s="67" t="s">
        <v>103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</row>
    <row r="2" ht="21.75" customHeight="1" spans="1:247">
      <c r="A2" s="52" t="s">
        <v>104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</row>
    <row r="3" ht="25.5" customHeight="1" spans="1:247">
      <c r="A3" s="53" t="s">
        <v>2</v>
      </c>
      <c r="B3" s="53"/>
      <c r="C3" s="53"/>
      <c r="D3" s="53"/>
      <c r="E3" s="53"/>
      <c r="F3" s="51"/>
      <c r="G3" s="54"/>
      <c r="H3" s="54"/>
      <c r="I3" s="54"/>
      <c r="J3" s="54"/>
      <c r="K3" s="54"/>
      <c r="L3" s="54"/>
      <c r="M3" s="54"/>
      <c r="N3" s="54"/>
      <c r="O3" s="67" t="s">
        <v>3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</row>
    <row r="4" ht="25.5" customHeight="1" spans="1:247">
      <c r="A4" s="55" t="s">
        <v>63</v>
      </c>
      <c r="B4" s="55"/>
      <c r="C4" s="55"/>
      <c r="D4" s="56" t="s">
        <v>64</v>
      </c>
      <c r="E4" s="56" t="s">
        <v>65</v>
      </c>
      <c r="F4" s="56" t="s">
        <v>58</v>
      </c>
      <c r="G4" s="57" t="s">
        <v>105</v>
      </c>
      <c r="H4" s="57"/>
      <c r="I4" s="57"/>
      <c r="J4" s="68"/>
      <c r="K4" s="69" t="s">
        <v>106</v>
      </c>
      <c r="L4" s="57"/>
      <c r="M4" s="57"/>
      <c r="N4" s="57"/>
      <c r="O4" s="68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</row>
    <row r="5" ht="25.5" customHeight="1" spans="1:247">
      <c r="A5" s="55"/>
      <c r="B5" s="55"/>
      <c r="C5" s="55"/>
      <c r="D5" s="56"/>
      <c r="E5" s="56"/>
      <c r="F5" s="56"/>
      <c r="G5" s="56" t="s">
        <v>21</v>
      </c>
      <c r="H5" s="56" t="s">
        <v>107</v>
      </c>
      <c r="I5" s="56" t="s">
        <v>108</v>
      </c>
      <c r="J5" s="56" t="s">
        <v>109</v>
      </c>
      <c r="K5" s="70" t="s">
        <v>21</v>
      </c>
      <c r="L5" s="71" t="s">
        <v>110</v>
      </c>
      <c r="M5" s="71"/>
      <c r="N5" s="71"/>
      <c r="O5" s="72" t="s">
        <v>111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</row>
    <row r="6" ht="25.5" customHeight="1" spans="1:247">
      <c r="A6" s="58" t="s">
        <v>69</v>
      </c>
      <c r="B6" s="59" t="s">
        <v>70</v>
      </c>
      <c r="C6" s="59" t="s">
        <v>71</v>
      </c>
      <c r="D6" s="56"/>
      <c r="E6" s="56"/>
      <c r="F6" s="56"/>
      <c r="G6" s="56"/>
      <c r="H6" s="56"/>
      <c r="I6" s="56"/>
      <c r="J6" s="56"/>
      <c r="K6" s="73"/>
      <c r="L6" s="56" t="s">
        <v>112</v>
      </c>
      <c r="M6" s="56" t="s">
        <v>113</v>
      </c>
      <c r="N6" s="56" t="s">
        <v>114</v>
      </c>
      <c r="O6" s="74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</row>
    <row r="7" ht="20.25" customHeight="1" spans="1:247">
      <c r="A7" s="58" t="s">
        <v>81</v>
      </c>
      <c r="B7" s="59" t="s">
        <v>81</v>
      </c>
      <c r="C7" s="59" t="s">
        <v>81</v>
      </c>
      <c r="D7" s="71" t="s">
        <v>81</v>
      </c>
      <c r="E7" s="56" t="s">
        <v>81</v>
      </c>
      <c r="F7" s="71">
        <v>1</v>
      </c>
      <c r="G7" s="71">
        <v>2</v>
      </c>
      <c r="H7" s="71">
        <v>3</v>
      </c>
      <c r="I7" s="71">
        <v>4</v>
      </c>
      <c r="J7" s="71">
        <v>5</v>
      </c>
      <c r="K7" s="71">
        <v>6</v>
      </c>
      <c r="L7" s="71">
        <v>7</v>
      </c>
      <c r="M7" s="71">
        <v>8</v>
      </c>
      <c r="N7" s="71">
        <v>9</v>
      </c>
      <c r="O7" s="71">
        <v>10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</row>
    <row r="8" ht="21.6" customHeight="1" spans="1:247">
      <c r="A8" s="110"/>
      <c r="B8" s="110"/>
      <c r="C8" s="110"/>
      <c r="D8" s="111" t="s">
        <v>82</v>
      </c>
      <c r="E8" s="111" t="s">
        <v>83</v>
      </c>
      <c r="F8" s="17">
        <v>193.8046</v>
      </c>
      <c r="G8" s="17">
        <v>192.2046</v>
      </c>
      <c r="H8" s="17">
        <v>85.6246</v>
      </c>
      <c r="I8" s="17">
        <v>106.3</v>
      </c>
      <c r="J8" s="17">
        <v>0.28</v>
      </c>
      <c r="K8" s="17">
        <v>1.6</v>
      </c>
      <c r="L8" s="17"/>
      <c r="M8" s="17"/>
      <c r="N8" s="17"/>
      <c r="O8" s="17">
        <v>1.6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</row>
    <row r="9" ht="21.6" customHeight="1" spans="1:247">
      <c r="A9" s="110"/>
      <c r="B9" s="110"/>
      <c r="C9" s="110"/>
      <c r="D9" s="111" t="s">
        <v>84</v>
      </c>
      <c r="E9" s="111" t="s">
        <v>83</v>
      </c>
      <c r="F9" s="17">
        <f>SUM(F10:F16)</f>
        <v>193.8046</v>
      </c>
      <c r="G9" s="17">
        <f t="shared" ref="G9:K9" si="0">SUM(G10:G16)</f>
        <v>192.2046</v>
      </c>
      <c r="H9" s="17">
        <f t="shared" si="0"/>
        <v>85.6246</v>
      </c>
      <c r="I9" s="17">
        <f t="shared" si="0"/>
        <v>106.3</v>
      </c>
      <c r="J9" s="17">
        <f t="shared" si="0"/>
        <v>0.28</v>
      </c>
      <c r="K9" s="17">
        <f t="shared" si="0"/>
        <v>1.6</v>
      </c>
      <c r="L9" s="17"/>
      <c r="M9" s="17"/>
      <c r="N9" s="17"/>
      <c r="O9" s="17">
        <v>1.6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</row>
    <row r="10" ht="26.25" customHeight="1" spans="1:247">
      <c r="A10" s="110" t="s">
        <v>85</v>
      </c>
      <c r="B10" s="110" t="s">
        <v>86</v>
      </c>
      <c r="C10" s="110" t="s">
        <v>87</v>
      </c>
      <c r="D10" s="111"/>
      <c r="E10" s="111" t="s">
        <v>88</v>
      </c>
      <c r="F10" s="17">
        <f>G10+K10</f>
        <v>177.2876</v>
      </c>
      <c r="G10" s="17">
        <v>175.6876</v>
      </c>
      <c r="H10" s="17">
        <v>69.3876</v>
      </c>
      <c r="I10" s="17">
        <v>106.3</v>
      </c>
      <c r="J10" s="17"/>
      <c r="K10" s="17">
        <v>1.6</v>
      </c>
      <c r="L10" s="17"/>
      <c r="M10" s="17"/>
      <c r="N10" s="17"/>
      <c r="O10" s="17">
        <v>1.6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</row>
    <row r="11" ht="21.6" customHeight="1" spans="1:247">
      <c r="A11" s="110" t="s">
        <v>89</v>
      </c>
      <c r="B11" s="110" t="s">
        <v>90</v>
      </c>
      <c r="C11" s="110" t="s">
        <v>86</v>
      </c>
      <c r="D11" s="111"/>
      <c r="E11" s="111" t="s">
        <v>91</v>
      </c>
      <c r="F11" s="17">
        <v>0.28</v>
      </c>
      <c r="G11" s="17">
        <v>0.28</v>
      </c>
      <c r="H11" s="17"/>
      <c r="I11" s="17"/>
      <c r="J11" s="17">
        <v>0.28</v>
      </c>
      <c r="K11" s="17"/>
      <c r="L11" s="17"/>
      <c r="M11" s="17"/>
      <c r="N11" s="17"/>
      <c r="O11" s="17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</row>
    <row r="12" ht="21.6" customHeight="1" spans="1:247">
      <c r="A12" s="110"/>
      <c r="B12" s="110" t="s">
        <v>92</v>
      </c>
      <c r="C12" s="110" t="s">
        <v>93</v>
      </c>
      <c r="D12" s="111"/>
      <c r="E12" s="111" t="s">
        <v>94</v>
      </c>
      <c r="F12" s="17">
        <v>11.1021</v>
      </c>
      <c r="G12" s="17">
        <v>11.1021</v>
      </c>
      <c r="H12" s="17">
        <v>11.1021</v>
      </c>
      <c r="I12" s="17"/>
      <c r="J12" s="112"/>
      <c r="K12" s="17"/>
      <c r="L12" s="17"/>
      <c r="M12" s="17"/>
      <c r="N12" s="17"/>
      <c r="O12" s="17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</row>
    <row r="13" ht="21.6" customHeight="1" spans="1:247">
      <c r="A13" s="110"/>
      <c r="B13" s="110" t="s">
        <v>95</v>
      </c>
      <c r="C13" s="110" t="s">
        <v>87</v>
      </c>
      <c r="D13" s="111"/>
      <c r="E13" s="111" t="s">
        <v>96</v>
      </c>
      <c r="F13" s="17">
        <v>0.4858</v>
      </c>
      <c r="G13" s="17">
        <v>0.4858</v>
      </c>
      <c r="H13" s="17">
        <v>0.4858</v>
      </c>
      <c r="I13" s="17"/>
      <c r="J13" s="112"/>
      <c r="K13" s="17"/>
      <c r="L13" s="17"/>
      <c r="M13" s="17"/>
      <c r="N13" s="17"/>
      <c r="O13" s="17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</row>
    <row r="14" ht="21.6" customHeight="1" spans="1:247">
      <c r="A14" s="110"/>
      <c r="B14" s="110"/>
      <c r="C14" s="110" t="s">
        <v>86</v>
      </c>
      <c r="D14" s="111"/>
      <c r="E14" s="111" t="s">
        <v>97</v>
      </c>
      <c r="F14" s="17">
        <v>0.1388</v>
      </c>
      <c r="G14" s="17">
        <v>0.1388</v>
      </c>
      <c r="H14" s="17">
        <v>0.1388</v>
      </c>
      <c r="I14" s="17"/>
      <c r="J14" s="112"/>
      <c r="K14" s="17"/>
      <c r="L14" s="17"/>
      <c r="M14" s="17"/>
      <c r="N14" s="17"/>
      <c r="O14" s="17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</row>
    <row r="15" ht="21.6" customHeight="1" spans="1:247">
      <c r="A15" s="110"/>
      <c r="B15" s="110"/>
      <c r="C15" s="110" t="s">
        <v>98</v>
      </c>
      <c r="D15" s="111"/>
      <c r="E15" s="111" t="s">
        <v>99</v>
      </c>
      <c r="F15" s="17">
        <v>0.347</v>
      </c>
      <c r="G15" s="17">
        <v>0.347</v>
      </c>
      <c r="H15" s="17">
        <v>0.347</v>
      </c>
      <c r="I15" s="17"/>
      <c r="J15" s="112"/>
      <c r="K15" s="17"/>
      <c r="L15" s="17"/>
      <c r="M15" s="17"/>
      <c r="N15" s="17"/>
      <c r="O15" s="17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</row>
    <row r="16" ht="21.6" customHeight="1" spans="1:247">
      <c r="A16" s="110" t="s">
        <v>100</v>
      </c>
      <c r="B16" s="110" t="s">
        <v>101</v>
      </c>
      <c r="C16" s="110" t="s">
        <v>86</v>
      </c>
      <c r="D16" s="111"/>
      <c r="E16" s="111" t="s">
        <v>102</v>
      </c>
      <c r="F16" s="17">
        <v>4.1633</v>
      </c>
      <c r="G16" s="17">
        <v>4.1633</v>
      </c>
      <c r="H16" s="17">
        <v>4.1633</v>
      </c>
      <c r="I16" s="17"/>
      <c r="J16" s="112"/>
      <c r="K16" s="17"/>
      <c r="L16" s="17"/>
      <c r="M16" s="17"/>
      <c r="N16" s="17"/>
      <c r="O16" s="17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</row>
    <row r="17" ht="21.6" customHeight="1" spans="1:24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</row>
    <row r="18" ht="21.6" customHeight="1" spans="1:24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</row>
    <row r="19" ht="21.6" customHeight="1" spans="1:24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</row>
    <row r="20" ht="21.6" customHeight="1" spans="1:24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</row>
    <row r="21" ht="21.6" customHeight="1" spans="1:24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</row>
    <row r="22" ht="21.6" customHeight="1" spans="1:24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</row>
    <row r="23" ht="21.6" customHeight="1" spans="1:24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</row>
    <row r="24" ht="21.6" customHeight="1" spans="1:24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</row>
    <row r="25" ht="21.6" customHeight="1" spans="1:24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</row>
    <row r="26" ht="21.6" customHeight="1" spans="1:24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</row>
    <row r="27" ht="21.6" customHeight="1" spans="1:24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</row>
    <row r="28" ht="21.6" customHeight="1" spans="1:24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</row>
    <row r="29" ht="21.6" customHeight="1" spans="1:24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</row>
    <row r="30" ht="21.6" customHeight="1" spans="1:24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</row>
    <row r="31" ht="21.6" customHeight="1" spans="1:24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</row>
    <row r="32" ht="21.6" customHeight="1" spans="1:24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</row>
    <row r="33" ht="21.6" customHeight="1" spans="1:24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</row>
  </sheetData>
  <sheetProtection formatCells="0" formatColumns="0" formatRows="0"/>
  <mergeCells count="13">
    <mergeCell ref="A3:E3"/>
    <mergeCell ref="L5:N5"/>
    <mergeCell ref="A11:A15"/>
    <mergeCell ref="B13:B15"/>
    <mergeCell ref="D4:D6"/>
    <mergeCell ref="E4:E6"/>
    <mergeCell ref="F4:F6"/>
    <mergeCell ref="G5:G6"/>
    <mergeCell ref="H5:H6"/>
    <mergeCell ref="I5:I6"/>
    <mergeCell ref="J5:J6"/>
    <mergeCell ref="K5:K6"/>
    <mergeCell ref="O5:O6"/>
  </mergeCells>
  <printOptions horizontalCentered="1"/>
  <pageMargins left="0.708661417322835" right="0.708661417322835" top="0.984251968503937" bottom="0.984251968503937" header="0" footer="0.78740157480315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4"/>
  <sheetViews>
    <sheetView showGridLines="0" showZeros="0" workbookViewId="0">
      <selection activeCell="D40" sqref="D40"/>
    </sheetView>
  </sheetViews>
  <sheetFormatPr defaultColWidth="7.25" defaultRowHeight="11.25"/>
  <cols>
    <col min="1" max="1" width="8.125" style="114" customWidth="1"/>
    <col min="2" max="2" width="29" style="114" customWidth="1"/>
    <col min="3" max="3" width="9.625" style="115" customWidth="1"/>
    <col min="4" max="4" width="26.75" style="115" customWidth="1"/>
    <col min="5" max="5" width="9.5" style="115" customWidth="1"/>
    <col min="6" max="7" width="8.875" style="115" customWidth="1"/>
    <col min="8" max="8" width="13.625" style="115" customWidth="1"/>
    <col min="9" max="11" width="8.875" style="115" customWidth="1"/>
    <col min="12" max="13" width="11.25" style="115" customWidth="1"/>
    <col min="14" max="14" width="10.125" style="115" customWidth="1"/>
    <col min="15" max="16384" width="7.25" style="115"/>
  </cols>
  <sheetData>
    <row r="1" ht="11.45" customHeight="1" spans="1:14">
      <c r="A1" s="116"/>
      <c r="B1" s="116"/>
      <c r="C1" s="117"/>
      <c r="D1" s="117"/>
      <c r="E1" s="118"/>
      <c r="F1" s="118"/>
      <c r="G1" s="119"/>
      <c r="H1" s="119"/>
      <c r="I1" s="119"/>
      <c r="J1" s="119"/>
      <c r="K1" s="119"/>
      <c r="L1" s="161"/>
      <c r="N1" s="162" t="s">
        <v>115</v>
      </c>
    </row>
    <row r="2" ht="23.1" customHeight="1" spans="1:13">
      <c r="A2" s="120" t="s">
        <v>116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ht="21" customHeight="1" spans="1:14">
      <c r="A3" s="79" t="s">
        <v>117</v>
      </c>
      <c r="B3" s="1" t="s">
        <v>83</v>
      </c>
      <c r="C3" s="1"/>
      <c r="D3" s="1"/>
      <c r="E3" s="1"/>
      <c r="F3" s="121"/>
      <c r="G3" s="121"/>
      <c r="H3" s="121"/>
      <c r="I3" s="121"/>
      <c r="J3" s="121"/>
      <c r="K3" s="121"/>
      <c r="L3" s="121"/>
      <c r="N3" s="163" t="s">
        <v>3</v>
      </c>
    </row>
    <row r="4" s="113" customFormat="1" ht="17.25" customHeight="1" spans="1:14">
      <c r="A4" s="122" t="s">
        <v>118</v>
      </c>
      <c r="B4" s="123"/>
      <c r="C4" s="124"/>
      <c r="D4" s="125" t="s">
        <v>119</v>
      </c>
      <c r="E4" s="125"/>
      <c r="F4" s="125"/>
      <c r="G4" s="125"/>
      <c r="H4" s="125"/>
      <c r="I4" s="125"/>
      <c r="J4" s="125"/>
      <c r="K4" s="125"/>
      <c r="L4" s="125"/>
      <c r="M4" s="125"/>
      <c r="N4" s="125"/>
    </row>
    <row r="5" s="113" customFormat="1" ht="16.5" customHeight="1" spans="1:14">
      <c r="A5" s="126" t="s">
        <v>120</v>
      </c>
      <c r="B5" s="127"/>
      <c r="C5" s="128" t="s">
        <v>121</v>
      </c>
      <c r="D5" s="128" t="s">
        <v>122</v>
      </c>
      <c r="E5" s="129" t="s">
        <v>8</v>
      </c>
      <c r="F5" s="130" t="s">
        <v>9</v>
      </c>
      <c r="G5" s="131"/>
      <c r="H5" s="131"/>
      <c r="I5" s="131"/>
      <c r="J5" s="131"/>
      <c r="K5" s="131"/>
      <c r="L5" s="131"/>
      <c r="M5" s="131"/>
      <c r="N5" s="164"/>
    </row>
    <row r="6" s="113" customFormat="1" ht="16.5" customHeight="1" spans="1:14">
      <c r="A6" s="132"/>
      <c r="B6" s="133"/>
      <c r="C6" s="134"/>
      <c r="D6" s="128"/>
      <c r="E6" s="129"/>
      <c r="F6" s="130" t="s">
        <v>11</v>
      </c>
      <c r="G6" s="131"/>
      <c r="H6" s="131"/>
      <c r="I6" s="131"/>
      <c r="J6" s="131"/>
      <c r="K6" s="131"/>
      <c r="L6" s="164"/>
      <c r="M6" s="165" t="s">
        <v>67</v>
      </c>
      <c r="N6" s="140" t="s">
        <v>13</v>
      </c>
    </row>
    <row r="7" s="113" customFormat="1" ht="43.5" customHeight="1" spans="1:14">
      <c r="A7" s="135"/>
      <c r="B7" s="136"/>
      <c r="C7" s="134"/>
      <c r="D7" s="128"/>
      <c r="E7" s="129"/>
      <c r="F7" s="137" t="s">
        <v>21</v>
      </c>
      <c r="G7" s="138" t="s">
        <v>72</v>
      </c>
      <c r="H7" s="139" t="s">
        <v>73</v>
      </c>
      <c r="I7" s="139" t="s">
        <v>74</v>
      </c>
      <c r="J7" s="166" t="s">
        <v>75</v>
      </c>
      <c r="K7" s="139" t="s">
        <v>76</v>
      </c>
      <c r="L7" s="140" t="s">
        <v>77</v>
      </c>
      <c r="M7" s="167"/>
      <c r="N7" s="140"/>
    </row>
    <row r="8" s="113" customFormat="1" ht="15" customHeight="1" spans="1:14">
      <c r="A8" s="140" t="s">
        <v>11</v>
      </c>
      <c r="B8" s="141" t="s">
        <v>72</v>
      </c>
      <c r="C8" s="142">
        <v>93.8046</v>
      </c>
      <c r="D8" s="143" t="s">
        <v>123</v>
      </c>
      <c r="E8" s="144"/>
      <c r="F8" s="144"/>
      <c r="G8" s="144"/>
      <c r="H8" s="144"/>
      <c r="I8" s="144"/>
      <c r="J8" s="144"/>
      <c r="K8" s="144"/>
      <c r="L8" s="144"/>
      <c r="M8" s="168"/>
      <c r="N8" s="169"/>
    </row>
    <row r="9" s="113" customFormat="1" ht="15" customHeight="1" spans="1:14">
      <c r="A9" s="140"/>
      <c r="B9" s="141" t="s">
        <v>73</v>
      </c>
      <c r="C9" s="142">
        <v>100</v>
      </c>
      <c r="D9" s="145" t="s">
        <v>124</v>
      </c>
      <c r="E9" s="144"/>
      <c r="F9" s="144"/>
      <c r="G9" s="142"/>
      <c r="H9" s="142"/>
      <c r="I9" s="142"/>
      <c r="J9" s="142"/>
      <c r="K9" s="142"/>
      <c r="L9" s="142"/>
      <c r="M9" s="170"/>
      <c r="N9" s="169"/>
    </row>
    <row r="10" s="113" customFormat="1" ht="15" customHeight="1" spans="1:14">
      <c r="A10" s="140"/>
      <c r="B10" s="141" t="s">
        <v>74</v>
      </c>
      <c r="C10" s="142"/>
      <c r="D10" s="145" t="s">
        <v>125</v>
      </c>
      <c r="E10" s="144"/>
      <c r="F10" s="144"/>
      <c r="G10" s="142"/>
      <c r="H10" s="142"/>
      <c r="I10" s="142"/>
      <c r="J10" s="142"/>
      <c r="K10" s="142"/>
      <c r="L10" s="142"/>
      <c r="M10" s="170"/>
      <c r="N10" s="171"/>
    </row>
    <row r="11" s="113" customFormat="1" ht="15" customHeight="1" spans="1:14">
      <c r="A11" s="140"/>
      <c r="B11" s="141" t="s">
        <v>75</v>
      </c>
      <c r="C11" s="142"/>
      <c r="D11" s="145" t="s">
        <v>126</v>
      </c>
      <c r="E11" s="144"/>
      <c r="F11" s="144"/>
      <c r="G11" s="142"/>
      <c r="H11" s="142"/>
      <c r="I11" s="142"/>
      <c r="J11" s="142"/>
      <c r="K11" s="142"/>
      <c r="L11" s="142"/>
      <c r="M11" s="170"/>
      <c r="N11" s="171"/>
    </row>
    <row r="12" s="113" customFormat="1" ht="15" customHeight="1" spans="1:14">
      <c r="A12" s="140"/>
      <c r="B12" s="141" t="s">
        <v>76</v>
      </c>
      <c r="C12" s="142"/>
      <c r="D12" s="145" t="s">
        <v>127</v>
      </c>
      <c r="E12" s="144"/>
      <c r="F12" s="144"/>
      <c r="G12" s="142"/>
      <c r="H12" s="142"/>
      <c r="I12" s="142"/>
      <c r="J12" s="142"/>
      <c r="K12" s="142"/>
      <c r="L12" s="142"/>
      <c r="M12" s="170"/>
      <c r="N12" s="171"/>
    </row>
    <row r="13" s="113" customFormat="1" ht="15" customHeight="1" spans="1:14">
      <c r="A13" s="140"/>
      <c r="B13" s="146" t="s">
        <v>77</v>
      </c>
      <c r="C13" s="142"/>
      <c r="D13" s="145" t="s">
        <v>128</v>
      </c>
      <c r="E13" s="144"/>
      <c r="F13" s="144"/>
      <c r="G13" s="142"/>
      <c r="H13" s="142"/>
      <c r="I13" s="142"/>
      <c r="J13" s="142"/>
      <c r="K13" s="142"/>
      <c r="L13" s="142"/>
      <c r="M13" s="170"/>
      <c r="N13" s="171"/>
    </row>
    <row r="14" s="113" customFormat="1" ht="15" customHeight="1" spans="1:14">
      <c r="A14" s="147" t="s">
        <v>67</v>
      </c>
      <c r="B14" s="148"/>
      <c r="C14" s="142"/>
      <c r="D14" s="145" t="s">
        <v>129</v>
      </c>
      <c r="E14" s="144">
        <v>177.2876</v>
      </c>
      <c r="F14" s="144">
        <v>177.2876</v>
      </c>
      <c r="G14" s="142">
        <v>77.2876</v>
      </c>
      <c r="H14" s="142">
        <v>100</v>
      </c>
      <c r="I14" s="142"/>
      <c r="J14" s="142"/>
      <c r="K14" s="142"/>
      <c r="L14" s="142"/>
      <c r="M14" s="170"/>
      <c r="N14" s="171"/>
    </row>
    <row r="15" s="113" customFormat="1" ht="15" customHeight="1" spans="1:14">
      <c r="A15" s="149" t="s">
        <v>13</v>
      </c>
      <c r="B15" s="150"/>
      <c r="C15" s="151"/>
      <c r="D15" s="143" t="s">
        <v>130</v>
      </c>
      <c r="E15" s="144">
        <v>12.3537</v>
      </c>
      <c r="F15" s="144">
        <v>12.3537</v>
      </c>
      <c r="G15" s="144">
        <v>12.3537</v>
      </c>
      <c r="H15" s="142"/>
      <c r="I15" s="142"/>
      <c r="J15" s="142"/>
      <c r="K15" s="142"/>
      <c r="L15" s="142"/>
      <c r="M15" s="170"/>
      <c r="N15" s="171"/>
    </row>
    <row r="16" s="113" customFormat="1" ht="15" customHeight="1" spans="1:14">
      <c r="A16" s="152"/>
      <c r="B16" s="152"/>
      <c r="C16" s="153"/>
      <c r="D16" s="145" t="s">
        <v>131</v>
      </c>
      <c r="E16" s="144"/>
      <c r="F16" s="144"/>
      <c r="G16" s="142"/>
      <c r="H16" s="142"/>
      <c r="I16" s="142"/>
      <c r="J16" s="142"/>
      <c r="K16" s="142"/>
      <c r="L16" s="142"/>
      <c r="M16" s="170"/>
      <c r="N16" s="171"/>
    </row>
    <row r="17" s="113" customFormat="1" ht="15" customHeight="1" spans="1:14">
      <c r="A17" s="154"/>
      <c r="B17" s="155"/>
      <c r="C17" s="153"/>
      <c r="D17" s="145" t="s">
        <v>132</v>
      </c>
      <c r="E17" s="144">
        <v>4.1633</v>
      </c>
      <c r="F17" s="144">
        <v>4.1633</v>
      </c>
      <c r="G17" s="144">
        <v>4.1633</v>
      </c>
      <c r="H17" s="142"/>
      <c r="I17" s="142"/>
      <c r="J17" s="142"/>
      <c r="K17" s="142"/>
      <c r="L17" s="142"/>
      <c r="M17" s="170"/>
      <c r="N17" s="171"/>
    </row>
    <row r="18" s="113" customFormat="1" ht="15" customHeight="1" spans="1:14">
      <c r="A18" s="154"/>
      <c r="B18" s="155"/>
      <c r="C18" s="153"/>
      <c r="D18" s="143" t="s">
        <v>133</v>
      </c>
      <c r="E18" s="144"/>
      <c r="F18" s="144"/>
      <c r="G18" s="142"/>
      <c r="H18" s="142"/>
      <c r="I18" s="142"/>
      <c r="J18" s="142"/>
      <c r="K18" s="142"/>
      <c r="L18" s="142"/>
      <c r="M18" s="170"/>
      <c r="N18" s="171"/>
    </row>
    <row r="19" s="113" customFormat="1" ht="15" customHeight="1" spans="1:14">
      <c r="A19" s="154"/>
      <c r="B19" s="155"/>
      <c r="C19" s="153"/>
      <c r="D19" s="143" t="s">
        <v>134</v>
      </c>
      <c r="E19" s="144"/>
      <c r="F19" s="144"/>
      <c r="G19" s="142"/>
      <c r="H19" s="142"/>
      <c r="I19" s="142"/>
      <c r="J19" s="142"/>
      <c r="K19" s="142"/>
      <c r="L19" s="142"/>
      <c r="M19" s="170"/>
      <c r="N19" s="172"/>
    </row>
    <row r="20" s="113" customFormat="1" ht="15" customHeight="1" spans="1:14">
      <c r="A20" s="156"/>
      <c r="B20" s="157"/>
      <c r="C20" s="153"/>
      <c r="D20" s="145" t="s">
        <v>135</v>
      </c>
      <c r="E20" s="144"/>
      <c r="F20" s="144"/>
      <c r="G20" s="144"/>
      <c r="H20" s="144"/>
      <c r="I20" s="144"/>
      <c r="J20" s="144"/>
      <c r="K20" s="144"/>
      <c r="L20" s="144"/>
      <c r="M20" s="168"/>
      <c r="N20" s="171"/>
    </row>
    <row r="21" s="113" customFormat="1" ht="15" customHeight="1" spans="1:14">
      <c r="A21" s="154"/>
      <c r="B21" s="155"/>
      <c r="C21" s="153"/>
      <c r="D21" s="145" t="s">
        <v>136</v>
      </c>
      <c r="E21" s="144"/>
      <c r="F21" s="144"/>
      <c r="G21" s="144"/>
      <c r="H21" s="144"/>
      <c r="I21" s="144"/>
      <c r="J21" s="144"/>
      <c r="K21" s="144"/>
      <c r="L21" s="144"/>
      <c r="M21" s="168"/>
      <c r="N21" s="171"/>
    </row>
    <row r="22" s="113" customFormat="1" ht="15" customHeight="1" spans="1:14">
      <c r="A22" s="154"/>
      <c r="B22" s="155"/>
      <c r="C22" s="153"/>
      <c r="D22" s="145" t="s">
        <v>137</v>
      </c>
      <c r="E22" s="144"/>
      <c r="F22" s="144"/>
      <c r="G22" s="144"/>
      <c r="H22" s="144"/>
      <c r="I22" s="144"/>
      <c r="J22" s="144"/>
      <c r="K22" s="144"/>
      <c r="L22" s="144"/>
      <c r="M22" s="168"/>
      <c r="N22" s="171"/>
    </row>
    <row r="23" s="113" customFormat="1" ht="15" customHeight="1" spans="1:14">
      <c r="A23" s="141"/>
      <c r="B23" s="141"/>
      <c r="C23" s="144"/>
      <c r="D23" s="145" t="s">
        <v>138</v>
      </c>
      <c r="E23" s="144"/>
      <c r="F23" s="144"/>
      <c r="G23" s="144"/>
      <c r="H23" s="144"/>
      <c r="I23" s="144"/>
      <c r="J23" s="144"/>
      <c r="K23" s="144"/>
      <c r="L23" s="144"/>
      <c r="M23" s="168"/>
      <c r="N23" s="171"/>
    </row>
    <row r="24" s="113" customFormat="1" ht="15" customHeight="1" spans="1:14">
      <c r="A24" s="147"/>
      <c r="B24" s="148"/>
      <c r="C24" s="144"/>
      <c r="D24" s="145" t="s">
        <v>139</v>
      </c>
      <c r="E24" s="144"/>
      <c r="F24" s="144"/>
      <c r="G24" s="144"/>
      <c r="H24" s="144"/>
      <c r="I24" s="144"/>
      <c r="J24" s="144"/>
      <c r="K24" s="144"/>
      <c r="L24" s="144"/>
      <c r="M24" s="168"/>
      <c r="N24" s="171"/>
    </row>
    <row r="25" s="113" customFormat="1" ht="15" customHeight="1" spans="1:14">
      <c r="A25" s="147"/>
      <c r="B25" s="148"/>
      <c r="C25" s="144"/>
      <c r="D25" s="145" t="s">
        <v>140</v>
      </c>
      <c r="E25" s="144"/>
      <c r="F25" s="144"/>
      <c r="G25" s="144"/>
      <c r="H25" s="144"/>
      <c r="I25" s="144"/>
      <c r="J25" s="144"/>
      <c r="K25" s="144"/>
      <c r="L25" s="144"/>
      <c r="M25" s="168"/>
      <c r="N25" s="171"/>
    </row>
    <row r="26" s="113" customFormat="1" ht="15" customHeight="1" spans="1:14">
      <c r="A26" s="147"/>
      <c r="B26" s="148"/>
      <c r="C26" s="144"/>
      <c r="D26" s="145" t="s">
        <v>141</v>
      </c>
      <c r="E26" s="144"/>
      <c r="F26" s="144"/>
      <c r="G26" s="144"/>
      <c r="H26" s="144"/>
      <c r="I26" s="144"/>
      <c r="J26" s="144"/>
      <c r="K26" s="144"/>
      <c r="L26" s="144"/>
      <c r="M26" s="168"/>
      <c r="N26" s="171"/>
    </row>
    <row r="27" s="113" customFormat="1" ht="15" customHeight="1" spans="1:14">
      <c r="A27" s="147"/>
      <c r="B27" s="148"/>
      <c r="C27" s="144"/>
      <c r="D27" s="145" t="s">
        <v>142</v>
      </c>
      <c r="E27" s="144"/>
      <c r="F27" s="144"/>
      <c r="G27" s="144"/>
      <c r="H27" s="144"/>
      <c r="I27" s="144"/>
      <c r="J27" s="144"/>
      <c r="K27" s="144"/>
      <c r="L27" s="144"/>
      <c r="M27" s="168"/>
      <c r="N27" s="171"/>
    </row>
    <row r="28" s="113" customFormat="1" ht="15" customHeight="1" spans="1:14">
      <c r="A28" s="147"/>
      <c r="B28" s="148"/>
      <c r="C28" s="144"/>
      <c r="D28" s="145" t="s">
        <v>143</v>
      </c>
      <c r="E28" s="144"/>
      <c r="F28" s="144"/>
      <c r="G28" s="144"/>
      <c r="H28" s="144"/>
      <c r="I28" s="144"/>
      <c r="J28" s="144"/>
      <c r="K28" s="144"/>
      <c r="L28" s="144"/>
      <c r="M28" s="168"/>
      <c r="N28" s="171"/>
    </row>
    <row r="29" s="113" customFormat="1" ht="15" customHeight="1" spans="1:14">
      <c r="A29" s="147"/>
      <c r="B29" s="148"/>
      <c r="C29" s="144"/>
      <c r="D29" s="145" t="s">
        <v>144</v>
      </c>
      <c r="E29" s="144"/>
      <c r="F29" s="144"/>
      <c r="G29" s="144"/>
      <c r="H29" s="144"/>
      <c r="I29" s="144"/>
      <c r="J29" s="144"/>
      <c r="K29" s="144"/>
      <c r="L29" s="144"/>
      <c r="M29" s="168"/>
      <c r="N29" s="171"/>
    </row>
    <row r="30" s="113" customFormat="1" ht="15" customHeight="1" spans="1:14">
      <c r="A30" s="147"/>
      <c r="B30" s="148"/>
      <c r="C30" s="144"/>
      <c r="D30" s="145" t="s">
        <v>145</v>
      </c>
      <c r="E30" s="144"/>
      <c r="F30" s="144"/>
      <c r="G30" s="144"/>
      <c r="H30" s="144"/>
      <c r="I30" s="144"/>
      <c r="J30" s="144"/>
      <c r="K30" s="144"/>
      <c r="L30" s="144"/>
      <c r="M30" s="168"/>
      <c r="N30" s="171"/>
    </row>
    <row r="31" s="113" customFormat="1" ht="15" customHeight="1" spans="1:14">
      <c r="A31" s="147"/>
      <c r="B31" s="148"/>
      <c r="C31" s="144"/>
      <c r="D31" s="145" t="s">
        <v>146</v>
      </c>
      <c r="E31" s="144"/>
      <c r="F31" s="144"/>
      <c r="G31" s="144"/>
      <c r="H31" s="144"/>
      <c r="I31" s="144"/>
      <c r="J31" s="144"/>
      <c r="K31" s="144"/>
      <c r="L31" s="144"/>
      <c r="M31" s="168"/>
      <c r="N31" s="171"/>
    </row>
    <row r="32" s="113" customFormat="1" ht="15" customHeight="1" spans="1:14">
      <c r="A32" s="147"/>
      <c r="B32" s="148"/>
      <c r="C32" s="144"/>
      <c r="D32" s="145" t="s">
        <v>147</v>
      </c>
      <c r="E32" s="144"/>
      <c r="F32" s="144"/>
      <c r="G32" s="144"/>
      <c r="H32" s="144"/>
      <c r="I32" s="144"/>
      <c r="J32" s="144"/>
      <c r="K32" s="144"/>
      <c r="L32" s="144"/>
      <c r="M32" s="168"/>
      <c r="N32" s="171"/>
    </row>
    <row r="33" s="113" customFormat="1" ht="15" customHeight="1" spans="1:14">
      <c r="A33" s="147"/>
      <c r="B33" s="148"/>
      <c r="C33" s="144"/>
      <c r="D33" s="145" t="s">
        <v>148</v>
      </c>
      <c r="E33" s="144"/>
      <c r="F33" s="144"/>
      <c r="G33" s="144"/>
      <c r="H33" s="144"/>
      <c r="I33" s="144"/>
      <c r="J33" s="144"/>
      <c r="K33" s="144"/>
      <c r="L33" s="144"/>
      <c r="M33" s="168"/>
      <c r="N33" s="171"/>
    </row>
    <row r="34" s="113" customFormat="1" ht="15" customHeight="1" spans="1:14">
      <c r="A34" s="147"/>
      <c r="B34" s="148"/>
      <c r="C34" s="144"/>
      <c r="D34" s="145" t="s">
        <v>149</v>
      </c>
      <c r="E34" s="144"/>
      <c r="F34" s="144"/>
      <c r="G34" s="144"/>
      <c r="H34" s="144"/>
      <c r="I34" s="144"/>
      <c r="J34" s="144"/>
      <c r="K34" s="144"/>
      <c r="L34" s="144"/>
      <c r="M34" s="168"/>
      <c r="N34" s="171"/>
    </row>
    <row r="35" s="113" customFormat="1" ht="15" customHeight="1" spans="1:14">
      <c r="A35" s="147"/>
      <c r="B35" s="148"/>
      <c r="C35" s="144"/>
      <c r="D35" s="145" t="s">
        <v>150</v>
      </c>
      <c r="E35" s="144"/>
      <c r="F35" s="144"/>
      <c r="G35" s="144"/>
      <c r="H35" s="144"/>
      <c r="I35" s="144"/>
      <c r="J35" s="144"/>
      <c r="K35" s="144"/>
      <c r="L35" s="144"/>
      <c r="M35" s="168"/>
      <c r="N35" s="18"/>
    </row>
    <row r="36" s="113" customFormat="1" ht="15" customHeight="1" spans="1:14">
      <c r="A36" s="147"/>
      <c r="B36" s="148"/>
      <c r="C36" s="144"/>
      <c r="D36" s="145" t="s">
        <v>151</v>
      </c>
      <c r="E36" s="144"/>
      <c r="F36" s="144"/>
      <c r="G36" s="144"/>
      <c r="H36" s="144"/>
      <c r="I36" s="144"/>
      <c r="J36" s="144"/>
      <c r="K36" s="144"/>
      <c r="L36" s="144"/>
      <c r="M36" s="168"/>
      <c r="N36" s="18"/>
    </row>
    <row r="37" s="113" customFormat="1" ht="15" customHeight="1" spans="1:14">
      <c r="A37" s="122" t="s">
        <v>152</v>
      </c>
      <c r="B37" s="124"/>
      <c r="C37" s="153">
        <f>C8+C9</f>
        <v>193.8046</v>
      </c>
      <c r="D37" s="158" t="s">
        <v>59</v>
      </c>
      <c r="E37" s="144">
        <f>SUM(E8:E36)</f>
        <v>193.8046</v>
      </c>
      <c r="F37" s="144">
        <f t="shared" ref="F37:H37" si="0">SUM(F8:F36)</f>
        <v>193.8046</v>
      </c>
      <c r="G37" s="144">
        <f t="shared" si="0"/>
        <v>93.8046</v>
      </c>
      <c r="H37" s="144">
        <f t="shared" si="0"/>
        <v>100</v>
      </c>
      <c r="I37" s="144"/>
      <c r="J37" s="144"/>
      <c r="K37" s="144"/>
      <c r="L37" s="144"/>
      <c r="M37" s="168"/>
      <c r="N37" s="18"/>
    </row>
    <row r="38" s="113" customFormat="1" ht="15" customHeight="1" spans="1:14">
      <c r="A38" s="159" t="s">
        <v>60</v>
      </c>
      <c r="B38" s="160"/>
      <c r="D38" s="1"/>
      <c r="K38" s="173"/>
      <c r="N38" s="1"/>
    </row>
    <row r="39" s="113" customFormat="1" ht="14.25" spans="1:14">
      <c r="A39" s="160"/>
      <c r="B39" s="160"/>
      <c r="N39" s="1"/>
    </row>
    <row r="40" s="113" customFormat="1" ht="14.25" spans="1:14">
      <c r="A40" s="160"/>
      <c r="B40" s="160"/>
      <c r="N40" s="1"/>
    </row>
    <row r="41" s="113" customFormat="1" ht="14.25" spans="1:14">
      <c r="A41" s="160"/>
      <c r="B41" s="160"/>
      <c r="N41" s="1"/>
    </row>
    <row r="42" s="113" customFormat="1" ht="14.25" spans="1:14">
      <c r="A42" s="160"/>
      <c r="B42" s="160"/>
      <c r="N42" s="1"/>
    </row>
    <row r="43" s="113" customFormat="1" ht="14.25" spans="1:14">
      <c r="A43" s="160"/>
      <c r="B43" s="160"/>
      <c r="N43" s="1"/>
    </row>
    <row r="44" s="113" customFormat="1" ht="14.25" spans="1:14">
      <c r="A44" s="160"/>
      <c r="B44" s="160"/>
      <c r="N44" s="1"/>
    </row>
  </sheetData>
  <sheetProtection formatCells="0" formatColumns="0" formatRows="0"/>
  <mergeCells count="23">
    <mergeCell ref="A2:M2"/>
    <mergeCell ref="A4:C4"/>
    <mergeCell ref="D4:N4"/>
    <mergeCell ref="F5:N5"/>
    <mergeCell ref="F6:L6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3:B33"/>
    <mergeCell ref="A37:B37"/>
    <mergeCell ref="A8:A13"/>
    <mergeCell ref="C5:C7"/>
    <mergeCell ref="D5:D7"/>
    <mergeCell ref="E5:E7"/>
    <mergeCell ref="M6:M7"/>
    <mergeCell ref="N6:N7"/>
    <mergeCell ref="A5:B7"/>
  </mergeCells>
  <printOptions horizontalCentered="1"/>
  <pageMargins left="0.708661417322835" right="0.708661417322835" top="0.78740157480315" bottom="0.78740157480315" header="0.511811023622047" footer="0.511811023622047"/>
  <pageSetup paperSize="9" scale="72" fitToHeight="9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3"/>
  <sheetViews>
    <sheetView showGridLines="0" showZeros="0" workbookViewId="0">
      <selection activeCell="F8" sqref="F8"/>
    </sheetView>
  </sheetViews>
  <sheetFormatPr defaultColWidth="7.25" defaultRowHeight="11.25"/>
  <cols>
    <col min="1" max="3" width="4.125" style="46" customWidth="1"/>
    <col min="4" max="4" width="7.125" style="46" customWidth="1"/>
    <col min="5" max="5" width="28.5" style="46" customWidth="1"/>
    <col min="6" max="15" width="13.25" style="46" customWidth="1"/>
    <col min="16" max="247" width="7.25" style="46" customWidth="1"/>
    <col min="248" max="16384" width="7.25" style="46"/>
  </cols>
  <sheetData>
    <row r="1" ht="25.5" customHeight="1" spans="1:247">
      <c r="A1" s="47"/>
      <c r="B1" s="47"/>
      <c r="C1" s="48"/>
      <c r="D1" s="49"/>
      <c r="E1" s="50"/>
      <c r="F1" s="51"/>
      <c r="G1" s="51"/>
      <c r="H1" s="51"/>
      <c r="I1" s="66"/>
      <c r="J1" s="51"/>
      <c r="K1" s="51"/>
      <c r="L1" s="51"/>
      <c r="M1" s="51"/>
      <c r="N1" s="51"/>
      <c r="O1" s="67" t="s">
        <v>153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</row>
    <row r="2" ht="21.75" customHeight="1" spans="1:247">
      <c r="A2" s="52" t="s">
        <v>154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</row>
    <row r="3" ht="25.5" customHeight="1" spans="1:247">
      <c r="A3" s="53" t="s">
        <v>2</v>
      </c>
      <c r="B3" s="53"/>
      <c r="C3" s="53"/>
      <c r="D3" s="53"/>
      <c r="E3" s="53"/>
      <c r="F3" s="51"/>
      <c r="G3" s="54"/>
      <c r="H3" s="54"/>
      <c r="I3" s="54"/>
      <c r="J3" s="54"/>
      <c r="K3" s="54"/>
      <c r="L3" s="54"/>
      <c r="M3" s="54"/>
      <c r="N3" s="54"/>
      <c r="O3" s="67" t="s">
        <v>3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</row>
    <row r="4" ht="25.5" customHeight="1" spans="1:247">
      <c r="A4" s="55" t="s">
        <v>63</v>
      </c>
      <c r="B4" s="55"/>
      <c r="C4" s="55"/>
      <c r="D4" s="56" t="s">
        <v>64</v>
      </c>
      <c r="E4" s="56" t="s">
        <v>65</v>
      </c>
      <c r="F4" s="56" t="s">
        <v>58</v>
      </c>
      <c r="G4" s="57" t="s">
        <v>105</v>
      </c>
      <c r="H4" s="57"/>
      <c r="I4" s="57"/>
      <c r="J4" s="68"/>
      <c r="K4" s="69" t="s">
        <v>106</v>
      </c>
      <c r="L4" s="57"/>
      <c r="M4" s="57"/>
      <c r="N4" s="57"/>
      <c r="O4" s="68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</row>
    <row r="5" ht="25.5" customHeight="1" spans="1:247">
      <c r="A5" s="55"/>
      <c r="B5" s="55"/>
      <c r="C5" s="55"/>
      <c r="D5" s="56"/>
      <c r="E5" s="56"/>
      <c r="F5" s="56"/>
      <c r="G5" s="56" t="s">
        <v>21</v>
      </c>
      <c r="H5" s="56" t="s">
        <v>107</v>
      </c>
      <c r="I5" s="56" t="s">
        <v>108</v>
      </c>
      <c r="J5" s="56" t="s">
        <v>109</v>
      </c>
      <c r="K5" s="70" t="s">
        <v>21</v>
      </c>
      <c r="L5" s="71" t="s">
        <v>110</v>
      </c>
      <c r="M5" s="71"/>
      <c r="N5" s="71"/>
      <c r="O5" s="72" t="s">
        <v>111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</row>
    <row r="6" ht="25.5" customHeight="1" spans="1:247">
      <c r="A6" s="58" t="s">
        <v>69</v>
      </c>
      <c r="B6" s="59" t="s">
        <v>70</v>
      </c>
      <c r="C6" s="59" t="s">
        <v>71</v>
      </c>
      <c r="D6" s="56"/>
      <c r="E6" s="56"/>
      <c r="F6" s="56"/>
      <c r="G6" s="56"/>
      <c r="H6" s="56"/>
      <c r="I6" s="56"/>
      <c r="J6" s="56"/>
      <c r="K6" s="73"/>
      <c r="L6" s="56" t="s">
        <v>112</v>
      </c>
      <c r="M6" s="56" t="s">
        <v>113</v>
      </c>
      <c r="N6" s="56" t="s">
        <v>114</v>
      </c>
      <c r="O6" s="74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</row>
    <row r="7" ht="20.25" customHeight="1" spans="1:247">
      <c r="A7" s="58" t="s">
        <v>81</v>
      </c>
      <c r="B7" s="59" t="s">
        <v>81</v>
      </c>
      <c r="C7" s="59" t="s">
        <v>81</v>
      </c>
      <c r="D7" s="71" t="s">
        <v>81</v>
      </c>
      <c r="E7" s="56" t="s">
        <v>81</v>
      </c>
      <c r="F7" s="71">
        <v>1</v>
      </c>
      <c r="G7" s="71">
        <v>2</v>
      </c>
      <c r="H7" s="71">
        <v>3</v>
      </c>
      <c r="I7" s="71">
        <v>4</v>
      </c>
      <c r="J7" s="71">
        <v>5</v>
      </c>
      <c r="K7" s="71">
        <v>6</v>
      </c>
      <c r="L7" s="71">
        <v>7</v>
      </c>
      <c r="M7" s="71">
        <v>8</v>
      </c>
      <c r="N7" s="71">
        <v>9</v>
      </c>
      <c r="O7" s="71">
        <v>10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</row>
    <row r="8" ht="21.6" customHeight="1" spans="1:247">
      <c r="A8" s="110"/>
      <c r="B8" s="110"/>
      <c r="C8" s="110"/>
      <c r="D8" s="111" t="s">
        <v>82</v>
      </c>
      <c r="E8" s="111" t="s">
        <v>83</v>
      </c>
      <c r="F8" s="17">
        <v>193.8046</v>
      </c>
      <c r="G8" s="17">
        <v>192.2046</v>
      </c>
      <c r="H8" s="17">
        <v>85.6246</v>
      </c>
      <c r="I8" s="17">
        <v>106.3</v>
      </c>
      <c r="J8" s="17">
        <v>0.28</v>
      </c>
      <c r="K8" s="17">
        <v>1.6</v>
      </c>
      <c r="L8" s="17"/>
      <c r="M8" s="17"/>
      <c r="N8" s="17"/>
      <c r="O8" s="17">
        <v>1.6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</row>
    <row r="9" ht="21.6" customHeight="1" spans="1:247">
      <c r="A9" s="110"/>
      <c r="B9" s="110"/>
      <c r="C9" s="110"/>
      <c r="D9" s="111" t="s">
        <v>84</v>
      </c>
      <c r="E9" s="111" t="s">
        <v>83</v>
      </c>
      <c r="F9" s="17">
        <f>SUM(F10:F16)</f>
        <v>193.8046</v>
      </c>
      <c r="G9" s="17">
        <f t="shared" ref="G9:K9" si="0">SUM(G10:G16)</f>
        <v>192.2046</v>
      </c>
      <c r="H9" s="17">
        <f t="shared" si="0"/>
        <v>85.6246</v>
      </c>
      <c r="I9" s="17">
        <f t="shared" si="0"/>
        <v>106.3</v>
      </c>
      <c r="J9" s="17">
        <f t="shared" si="0"/>
        <v>0.28</v>
      </c>
      <c r="K9" s="17">
        <f t="shared" si="0"/>
        <v>1.6</v>
      </c>
      <c r="L9" s="17"/>
      <c r="M9" s="17"/>
      <c r="N9" s="17"/>
      <c r="O9" s="17">
        <v>1.6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</row>
    <row r="10" ht="26.25" customHeight="1" spans="1:247">
      <c r="A10" s="110" t="s">
        <v>85</v>
      </c>
      <c r="B10" s="110" t="s">
        <v>86</v>
      </c>
      <c r="C10" s="110" t="s">
        <v>87</v>
      </c>
      <c r="D10" s="111"/>
      <c r="E10" s="111" t="s">
        <v>88</v>
      </c>
      <c r="F10" s="17">
        <f>G10+K10</f>
        <v>177.2876</v>
      </c>
      <c r="G10" s="17">
        <v>175.6876</v>
      </c>
      <c r="H10" s="17">
        <v>69.3876</v>
      </c>
      <c r="I10" s="17">
        <v>106.3</v>
      </c>
      <c r="J10" s="17"/>
      <c r="K10" s="17">
        <v>1.6</v>
      </c>
      <c r="L10" s="17"/>
      <c r="M10" s="17"/>
      <c r="N10" s="17"/>
      <c r="O10" s="17">
        <v>1.6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</row>
    <row r="11" ht="21.6" customHeight="1" spans="1:247">
      <c r="A11" s="110" t="s">
        <v>89</v>
      </c>
      <c r="B11" s="110" t="s">
        <v>90</v>
      </c>
      <c r="C11" s="110" t="s">
        <v>86</v>
      </c>
      <c r="D11" s="111"/>
      <c r="E11" s="111" t="s">
        <v>91</v>
      </c>
      <c r="F11" s="17">
        <v>0.28</v>
      </c>
      <c r="G11" s="17">
        <v>0.28</v>
      </c>
      <c r="H11" s="17"/>
      <c r="I11" s="17"/>
      <c r="J11" s="17">
        <v>0.28</v>
      </c>
      <c r="K11" s="17"/>
      <c r="L11" s="17"/>
      <c r="M11" s="17"/>
      <c r="N11" s="17"/>
      <c r="O11" s="17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</row>
    <row r="12" ht="21.6" customHeight="1" spans="1:247">
      <c r="A12" s="110"/>
      <c r="B12" s="110" t="s">
        <v>92</v>
      </c>
      <c r="C12" s="110" t="s">
        <v>93</v>
      </c>
      <c r="D12" s="111"/>
      <c r="E12" s="111" t="s">
        <v>94</v>
      </c>
      <c r="F12" s="17">
        <v>11.1021</v>
      </c>
      <c r="G12" s="17">
        <v>11.1021</v>
      </c>
      <c r="H12" s="17">
        <v>11.1021</v>
      </c>
      <c r="I12" s="17"/>
      <c r="J12" s="112"/>
      <c r="K12" s="17"/>
      <c r="L12" s="17"/>
      <c r="M12" s="17"/>
      <c r="N12" s="17"/>
      <c r="O12" s="17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</row>
    <row r="13" ht="21.6" customHeight="1" spans="1:247">
      <c r="A13" s="110"/>
      <c r="B13" s="110" t="s">
        <v>95</v>
      </c>
      <c r="C13" s="110" t="s">
        <v>87</v>
      </c>
      <c r="D13" s="111"/>
      <c r="E13" s="111" t="s">
        <v>96</v>
      </c>
      <c r="F13" s="17">
        <v>0.4858</v>
      </c>
      <c r="G13" s="17">
        <v>0.4858</v>
      </c>
      <c r="H13" s="17">
        <v>0.4858</v>
      </c>
      <c r="I13" s="17"/>
      <c r="J13" s="112"/>
      <c r="K13" s="17"/>
      <c r="L13" s="17"/>
      <c r="M13" s="17"/>
      <c r="N13" s="17"/>
      <c r="O13" s="17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</row>
    <row r="14" ht="21.6" customHeight="1" spans="1:247">
      <c r="A14" s="110"/>
      <c r="B14" s="110"/>
      <c r="C14" s="110" t="s">
        <v>86</v>
      </c>
      <c r="D14" s="111"/>
      <c r="E14" s="111" t="s">
        <v>97</v>
      </c>
      <c r="F14" s="17">
        <v>0.1388</v>
      </c>
      <c r="G14" s="17">
        <v>0.1388</v>
      </c>
      <c r="H14" s="17">
        <v>0.1388</v>
      </c>
      <c r="I14" s="17"/>
      <c r="J14" s="112"/>
      <c r="K14" s="17"/>
      <c r="L14" s="17"/>
      <c r="M14" s="17"/>
      <c r="N14" s="17"/>
      <c r="O14" s="17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</row>
    <row r="15" ht="21.6" customHeight="1" spans="1:247">
      <c r="A15" s="110"/>
      <c r="B15" s="110"/>
      <c r="C15" s="110" t="s">
        <v>98</v>
      </c>
      <c r="D15" s="111"/>
      <c r="E15" s="111" t="s">
        <v>99</v>
      </c>
      <c r="F15" s="17">
        <v>0.347</v>
      </c>
      <c r="G15" s="17">
        <v>0.347</v>
      </c>
      <c r="H15" s="17">
        <v>0.347</v>
      </c>
      <c r="I15" s="17"/>
      <c r="J15" s="112"/>
      <c r="K15" s="17"/>
      <c r="L15" s="17"/>
      <c r="M15" s="17"/>
      <c r="N15" s="17"/>
      <c r="O15" s="17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</row>
    <row r="16" ht="21.6" customHeight="1" spans="1:247">
      <c r="A16" s="110" t="s">
        <v>100</v>
      </c>
      <c r="B16" s="110" t="s">
        <v>101</v>
      </c>
      <c r="C16" s="110" t="s">
        <v>86</v>
      </c>
      <c r="D16" s="111"/>
      <c r="E16" s="111" t="s">
        <v>102</v>
      </c>
      <c r="F16" s="17">
        <v>4.1633</v>
      </c>
      <c r="G16" s="17">
        <v>4.1633</v>
      </c>
      <c r="H16" s="17">
        <v>4.1633</v>
      </c>
      <c r="I16" s="17"/>
      <c r="J16" s="112"/>
      <c r="K16" s="17"/>
      <c r="L16" s="17"/>
      <c r="M16" s="17"/>
      <c r="N16" s="17"/>
      <c r="O16" s="17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</row>
    <row r="17" ht="21.6" customHeight="1" spans="1:24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</row>
    <row r="18" ht="21.6" customHeight="1" spans="1:24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</row>
    <row r="19" ht="21.6" customHeight="1" spans="1:24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</row>
    <row r="20" ht="21.6" customHeight="1" spans="1:24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</row>
    <row r="21" ht="21.6" customHeight="1" spans="1:24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</row>
    <row r="22" ht="21.6" customHeight="1" spans="1:24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</row>
    <row r="23" ht="21.6" customHeight="1" spans="1:24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</row>
    <row r="24" ht="21.6" customHeight="1" spans="1:24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</row>
    <row r="25" ht="21.6" customHeight="1" spans="1:24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</row>
    <row r="26" ht="21.6" customHeight="1" spans="1:24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</row>
    <row r="27" ht="21.6" customHeight="1" spans="1:24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</row>
    <row r="28" ht="21.6" customHeight="1" spans="1:24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</row>
    <row r="29" ht="21.6" customHeight="1" spans="1:24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</row>
    <row r="30" ht="21.6" customHeight="1" spans="1:24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</row>
    <row r="31" ht="21.6" customHeight="1" spans="1:24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</row>
    <row r="32" ht="21.6" customHeight="1" spans="1:24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</row>
    <row r="33" ht="21.6" customHeight="1" spans="1:24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</row>
  </sheetData>
  <sheetProtection formatCells="0" formatColumns="0" formatRows="0"/>
  <mergeCells count="13">
    <mergeCell ref="A3:E3"/>
    <mergeCell ref="L5:N5"/>
    <mergeCell ref="A11:A15"/>
    <mergeCell ref="B13:B15"/>
    <mergeCell ref="D4:D6"/>
    <mergeCell ref="E4:E6"/>
    <mergeCell ref="F4:F6"/>
    <mergeCell ref="G5:G6"/>
    <mergeCell ref="H5:H6"/>
    <mergeCell ref="I5:I6"/>
    <mergeCell ref="J5:J6"/>
    <mergeCell ref="K5:K6"/>
    <mergeCell ref="O5:O6"/>
  </mergeCells>
  <printOptions horizontalCentered="1"/>
  <pageMargins left="0.708661417322835" right="0.708661417322835" top="0.984251968503937" bottom="0.984251968503937" header="0" footer="0.78740157480315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W32"/>
  <sheetViews>
    <sheetView showGridLines="0" workbookViewId="0">
      <selection activeCell="A3" sqref="A3"/>
    </sheetView>
  </sheetViews>
  <sheetFormatPr defaultColWidth="6.875" defaultRowHeight="11.25"/>
  <cols>
    <col min="1" max="1" width="10.25" style="90" customWidth="1"/>
    <col min="2" max="2" width="11" style="90" customWidth="1"/>
    <col min="3" max="3" width="27.375" style="90" customWidth="1"/>
    <col min="4" max="4" width="6.125" style="90" customWidth="1"/>
    <col min="5" max="5" width="9.5" style="90" customWidth="1"/>
    <col min="6" max="6" width="16.375" style="90" customWidth="1"/>
    <col min="7" max="7" width="11.5" style="90" customWidth="1"/>
    <col min="8" max="8" width="11.375" style="90" customWidth="1"/>
    <col min="9" max="9" width="9.125" style="90" customWidth="1"/>
    <col min="10" max="10" width="8.625" style="90" customWidth="1"/>
    <col min="11" max="11" width="8.25" style="90" customWidth="1"/>
    <col min="12" max="12" width="6.875" style="90" customWidth="1"/>
    <col min="13" max="15" width="7.625" style="90" customWidth="1"/>
    <col min="16" max="179" width="6.875" style="90" customWidth="1"/>
    <col min="180" max="16384" width="6.875" style="90"/>
  </cols>
  <sheetData>
    <row r="1" ht="18.75" customHeight="1" spans="1:179">
      <c r="A1" s="91"/>
      <c r="B1" s="91"/>
      <c r="I1" s="94"/>
      <c r="J1" s="94"/>
      <c r="K1" s="94"/>
      <c r="L1" s="94"/>
      <c r="M1" s="94"/>
      <c r="N1" s="94"/>
      <c r="O1" s="94"/>
      <c r="P1" s="94"/>
      <c r="Q1" s="94"/>
      <c r="R1" s="94"/>
      <c r="S1" s="41" t="s">
        <v>155</v>
      </c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</row>
    <row r="2" ht="25.5" customHeight="1" spans="1:179">
      <c r="A2" s="92" t="s">
        <v>156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</row>
    <row r="3" ht="29.25" customHeight="1" spans="1:179">
      <c r="A3" s="93" t="s">
        <v>157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06" t="s">
        <v>3</v>
      </c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</row>
    <row r="4" ht="29.25" customHeight="1" spans="1:179">
      <c r="A4" s="95" t="s">
        <v>158</v>
      </c>
      <c r="B4" s="95"/>
      <c r="C4" s="95"/>
      <c r="D4" s="95" t="s">
        <v>159</v>
      </c>
      <c r="E4" s="95"/>
      <c r="F4" s="95"/>
      <c r="G4" s="96" t="s">
        <v>58</v>
      </c>
      <c r="H4" s="97" t="s">
        <v>11</v>
      </c>
      <c r="I4" s="97"/>
      <c r="J4" s="104" t="s">
        <v>66</v>
      </c>
      <c r="K4" s="104"/>
      <c r="L4" s="104"/>
      <c r="M4" s="104" t="s">
        <v>67</v>
      </c>
      <c r="N4" s="104"/>
      <c r="O4" s="104"/>
      <c r="P4" s="104" t="s">
        <v>13</v>
      </c>
      <c r="Q4" s="104" t="s">
        <v>14</v>
      </c>
      <c r="R4" s="107" t="s">
        <v>15</v>
      </c>
      <c r="S4" s="104" t="s">
        <v>48</v>
      </c>
      <c r="T4" s="104" t="s">
        <v>68</v>
      </c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</row>
    <row r="5" s="89" customFormat="1" ht="22.5" customHeight="1" spans="1:179">
      <c r="A5" s="96" t="s">
        <v>63</v>
      </c>
      <c r="B5" s="96"/>
      <c r="C5" s="98" t="s">
        <v>160</v>
      </c>
      <c r="D5" s="98" t="s">
        <v>63</v>
      </c>
      <c r="E5" s="98"/>
      <c r="F5" s="98" t="s">
        <v>160</v>
      </c>
      <c r="G5" s="96"/>
      <c r="H5" s="97"/>
      <c r="I5" s="97"/>
      <c r="J5" s="104"/>
      <c r="K5" s="104"/>
      <c r="L5" s="104"/>
      <c r="M5" s="104"/>
      <c r="N5" s="104"/>
      <c r="O5" s="104"/>
      <c r="P5" s="104"/>
      <c r="Q5" s="104"/>
      <c r="R5" s="108"/>
      <c r="S5" s="104"/>
      <c r="T5" s="10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</row>
    <row r="6" s="89" customFormat="1" ht="48" spans="1:179">
      <c r="A6" s="98" t="s">
        <v>69</v>
      </c>
      <c r="B6" s="98" t="s">
        <v>70</v>
      </c>
      <c r="C6" s="98"/>
      <c r="D6" s="98" t="s">
        <v>69</v>
      </c>
      <c r="E6" s="98" t="s">
        <v>70</v>
      </c>
      <c r="F6" s="98"/>
      <c r="G6" s="96"/>
      <c r="H6" s="97" t="s">
        <v>21</v>
      </c>
      <c r="I6" s="97" t="s">
        <v>161</v>
      </c>
      <c r="J6" s="104" t="s">
        <v>21</v>
      </c>
      <c r="K6" s="105" t="s">
        <v>78</v>
      </c>
      <c r="L6" s="105" t="s">
        <v>79</v>
      </c>
      <c r="M6" s="104" t="s">
        <v>21</v>
      </c>
      <c r="N6" s="105" t="s">
        <v>80</v>
      </c>
      <c r="O6" s="104" t="s">
        <v>79</v>
      </c>
      <c r="P6" s="104"/>
      <c r="Q6" s="104"/>
      <c r="R6" s="109"/>
      <c r="S6" s="104"/>
      <c r="T6" s="10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</row>
    <row r="7" s="89" customFormat="1" ht="18.75" customHeight="1" spans="1:179">
      <c r="A7" s="99" t="s">
        <v>81</v>
      </c>
      <c r="B7" s="99" t="s">
        <v>81</v>
      </c>
      <c r="C7" s="99" t="s">
        <v>81</v>
      </c>
      <c r="D7" s="99"/>
      <c r="E7" s="99"/>
      <c r="F7" s="99"/>
      <c r="G7" s="99">
        <v>1</v>
      </c>
      <c r="H7" s="99">
        <v>2</v>
      </c>
      <c r="I7" s="99">
        <v>3</v>
      </c>
      <c r="J7" s="99">
        <v>4</v>
      </c>
      <c r="K7" s="99">
        <v>5</v>
      </c>
      <c r="L7" s="99">
        <v>6</v>
      </c>
      <c r="M7" s="99">
        <v>7</v>
      </c>
      <c r="N7" s="99">
        <v>8</v>
      </c>
      <c r="O7" s="99">
        <v>9</v>
      </c>
      <c r="P7" s="99">
        <v>10</v>
      </c>
      <c r="Q7" s="99">
        <v>11</v>
      </c>
      <c r="R7" s="99">
        <v>12</v>
      </c>
      <c r="S7" s="99">
        <v>13</v>
      </c>
      <c r="T7" s="99">
        <v>14</v>
      </c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</row>
    <row r="8" s="89" customFormat="1" ht="26.45" customHeight="1" spans="1:179">
      <c r="A8" s="100"/>
      <c r="B8" s="101"/>
      <c r="C8" s="102" t="s">
        <v>8</v>
      </c>
      <c r="D8" s="100"/>
      <c r="E8" s="101"/>
      <c r="F8" s="102" t="s">
        <v>8</v>
      </c>
      <c r="G8" s="16">
        <f>SUM(G9:G17)</f>
        <v>192.2046</v>
      </c>
      <c r="H8" s="16">
        <f t="shared" ref="H8:I8" si="0">SUM(H9:H17)</f>
        <v>192.2046</v>
      </c>
      <c r="I8" s="16">
        <f t="shared" si="0"/>
        <v>92.2046</v>
      </c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</row>
    <row r="9" s="89" customFormat="1" ht="26.45" customHeight="1" spans="1:179">
      <c r="A9" s="14">
        <v>301</v>
      </c>
      <c r="B9" s="15" t="s">
        <v>87</v>
      </c>
      <c r="C9" s="14" t="s">
        <v>162</v>
      </c>
      <c r="D9" s="14">
        <v>505</v>
      </c>
      <c r="E9" s="15" t="s">
        <v>87</v>
      </c>
      <c r="F9" s="14" t="s">
        <v>107</v>
      </c>
      <c r="G9" s="16">
        <v>69.3876</v>
      </c>
      <c r="H9" s="16">
        <v>69.3876</v>
      </c>
      <c r="I9" s="16">
        <v>69.3876</v>
      </c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</row>
    <row r="10" s="89" customFormat="1" ht="26.45" customHeight="1" spans="1:179">
      <c r="A10" s="14">
        <v>301</v>
      </c>
      <c r="B10" s="15" t="s">
        <v>163</v>
      </c>
      <c r="C10" s="14" t="s">
        <v>164</v>
      </c>
      <c r="D10" s="14">
        <v>505</v>
      </c>
      <c r="E10" s="15" t="s">
        <v>87</v>
      </c>
      <c r="F10" s="14" t="s">
        <v>107</v>
      </c>
      <c r="G10" s="16">
        <v>11.1021</v>
      </c>
      <c r="H10" s="16">
        <v>11.1021</v>
      </c>
      <c r="I10" s="16">
        <v>11.1021</v>
      </c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</row>
    <row r="11" ht="26.45" customHeight="1" spans="1:179">
      <c r="A11" s="14">
        <v>301</v>
      </c>
      <c r="B11" s="15" t="s">
        <v>165</v>
      </c>
      <c r="C11" s="14" t="s">
        <v>166</v>
      </c>
      <c r="D11" s="14">
        <v>505</v>
      </c>
      <c r="E11" s="15" t="s">
        <v>87</v>
      </c>
      <c r="F11" s="14" t="s">
        <v>107</v>
      </c>
      <c r="G11" s="103">
        <v>0.9716</v>
      </c>
      <c r="H11" s="103">
        <v>0.9716</v>
      </c>
      <c r="I11" s="103">
        <v>0.9716</v>
      </c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</row>
    <row r="12" ht="26.45" customHeight="1" spans="1:179">
      <c r="A12" s="14">
        <v>301</v>
      </c>
      <c r="B12" s="15">
        <v>10</v>
      </c>
      <c r="C12" s="14" t="s">
        <v>167</v>
      </c>
      <c r="D12" s="14">
        <v>505</v>
      </c>
      <c r="E12" s="15" t="s">
        <v>87</v>
      </c>
      <c r="F12" s="14" t="s">
        <v>107</v>
      </c>
      <c r="G12" s="103">
        <v>4.1633</v>
      </c>
      <c r="H12" s="103">
        <v>4.1633</v>
      </c>
      <c r="I12" s="103">
        <v>4.1633</v>
      </c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4"/>
      <c r="EL12" s="94"/>
      <c r="EM12" s="94"/>
      <c r="EN12" s="94"/>
      <c r="EO12" s="94"/>
      <c r="EP12" s="94"/>
      <c r="EQ12" s="94"/>
      <c r="ER12" s="94"/>
      <c r="ES12" s="94"/>
      <c r="ET12" s="94"/>
      <c r="EU12" s="94"/>
      <c r="EV12" s="94"/>
      <c r="EW12" s="94"/>
      <c r="EX12" s="94"/>
      <c r="EY12" s="94"/>
      <c r="EZ12" s="94"/>
      <c r="FA12" s="94"/>
      <c r="FB12" s="94"/>
      <c r="FC12" s="94"/>
      <c r="FD12" s="94"/>
      <c r="FE12" s="94"/>
      <c r="FF12" s="94"/>
      <c r="FG12" s="94"/>
      <c r="FH12" s="94"/>
      <c r="FI12" s="94"/>
      <c r="FJ12" s="94"/>
      <c r="FK12" s="94"/>
      <c r="FL12" s="94"/>
      <c r="FM12" s="94"/>
      <c r="FN12" s="94"/>
      <c r="FO12" s="94"/>
      <c r="FP12" s="94"/>
      <c r="FQ12" s="94"/>
      <c r="FR12" s="94"/>
      <c r="FS12" s="94"/>
      <c r="FT12" s="94"/>
      <c r="FU12" s="94"/>
      <c r="FV12" s="94"/>
      <c r="FW12" s="94"/>
    </row>
    <row r="13" ht="26.45" customHeight="1" spans="1:179">
      <c r="A13" s="14">
        <v>302</v>
      </c>
      <c r="B13" s="15" t="s">
        <v>168</v>
      </c>
      <c r="C13" s="14" t="s">
        <v>169</v>
      </c>
      <c r="D13" s="14">
        <v>505</v>
      </c>
      <c r="E13" s="15" t="s">
        <v>86</v>
      </c>
      <c r="F13" s="14" t="s">
        <v>108</v>
      </c>
      <c r="G13" s="103">
        <v>0.056</v>
      </c>
      <c r="H13" s="103">
        <v>0.056</v>
      </c>
      <c r="I13" s="103">
        <v>0.056</v>
      </c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</row>
    <row r="14" ht="26.45" customHeight="1" spans="1:179">
      <c r="A14" s="14">
        <v>302</v>
      </c>
      <c r="B14" s="15">
        <v>31</v>
      </c>
      <c r="C14" s="14" t="s">
        <v>170</v>
      </c>
      <c r="D14" s="14">
        <v>505</v>
      </c>
      <c r="E14" s="15" t="s">
        <v>86</v>
      </c>
      <c r="F14" s="14" t="s">
        <v>108</v>
      </c>
      <c r="G14" s="103">
        <v>3.5</v>
      </c>
      <c r="H14" s="103">
        <v>3.5</v>
      </c>
      <c r="I14" s="103">
        <v>3.5</v>
      </c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</row>
    <row r="15" ht="26.45" customHeight="1" spans="1:179">
      <c r="A15" s="14">
        <v>302</v>
      </c>
      <c r="B15" s="15" t="s">
        <v>87</v>
      </c>
      <c r="C15" s="14" t="s">
        <v>171</v>
      </c>
      <c r="D15" s="14">
        <v>505</v>
      </c>
      <c r="E15" s="15" t="s">
        <v>86</v>
      </c>
      <c r="F15" s="14" t="s">
        <v>108</v>
      </c>
      <c r="G15" s="103">
        <v>2.744</v>
      </c>
      <c r="H15" s="103">
        <v>2.744</v>
      </c>
      <c r="I15" s="103">
        <v>2.744</v>
      </c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</row>
    <row r="16" ht="26.45" customHeight="1" spans="1:179">
      <c r="A16" s="14">
        <v>303</v>
      </c>
      <c r="B16" s="15" t="s">
        <v>86</v>
      </c>
      <c r="C16" s="14" t="s">
        <v>172</v>
      </c>
      <c r="D16" s="14">
        <v>509</v>
      </c>
      <c r="E16" s="15" t="s">
        <v>90</v>
      </c>
      <c r="F16" s="14" t="s">
        <v>173</v>
      </c>
      <c r="G16" s="16">
        <v>0.28</v>
      </c>
      <c r="H16" s="16">
        <v>0.28</v>
      </c>
      <c r="I16" s="16">
        <v>0.28</v>
      </c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94"/>
      <c r="FR16" s="94"/>
      <c r="FS16" s="94"/>
      <c r="FT16" s="94"/>
      <c r="FU16" s="94"/>
      <c r="FV16" s="94"/>
      <c r="FW16" s="94"/>
    </row>
    <row r="17" ht="26.45" customHeight="1" spans="1:179">
      <c r="A17" s="14">
        <v>302</v>
      </c>
      <c r="B17" s="15" t="s">
        <v>93</v>
      </c>
      <c r="C17" s="14" t="s">
        <v>174</v>
      </c>
      <c r="D17" s="14">
        <v>505</v>
      </c>
      <c r="E17" s="15" t="s">
        <v>93</v>
      </c>
      <c r="F17" s="14" t="s">
        <v>175</v>
      </c>
      <c r="G17" s="16">
        <v>100</v>
      </c>
      <c r="H17" s="16">
        <v>100</v>
      </c>
      <c r="I17" s="16">
        <v>0</v>
      </c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94"/>
      <c r="FR17" s="94"/>
      <c r="FS17" s="94"/>
      <c r="FT17" s="94"/>
      <c r="FU17" s="94"/>
      <c r="FV17" s="94"/>
      <c r="FW17" s="94"/>
    </row>
    <row r="18" ht="26.45" customHeight="1" spans="1:179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4"/>
      <c r="FH18" s="94"/>
      <c r="FI18" s="94"/>
      <c r="FJ18" s="94"/>
      <c r="FK18" s="94"/>
      <c r="FL18" s="94"/>
      <c r="FM18" s="94"/>
      <c r="FN18" s="94"/>
      <c r="FO18" s="94"/>
      <c r="FP18" s="94"/>
      <c r="FQ18" s="94"/>
      <c r="FR18" s="94"/>
      <c r="FS18" s="94"/>
      <c r="FT18" s="94"/>
      <c r="FU18" s="94"/>
      <c r="FV18" s="94"/>
      <c r="FW18" s="94"/>
    </row>
    <row r="19" ht="26.45" customHeight="1" spans="1:179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</row>
    <row r="20" ht="26.45" customHeight="1" spans="1:179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</row>
    <row r="21" ht="30" customHeight="1" spans="1:179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94"/>
      <c r="FR21" s="94"/>
      <c r="FS21" s="94"/>
      <c r="FT21" s="94"/>
      <c r="FU21" s="94"/>
      <c r="FV21" s="94"/>
      <c r="FW21" s="94"/>
    </row>
    <row r="22" ht="30.75" customHeight="1" spans="1:179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94"/>
      <c r="FR22" s="94"/>
      <c r="FS22" s="94"/>
      <c r="FT22" s="94"/>
      <c r="FU22" s="94"/>
      <c r="FV22" s="94"/>
      <c r="FW22" s="94"/>
    </row>
    <row r="23" ht="26.45" customHeight="1" spans="1:179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  <c r="FF23" s="94"/>
      <c r="FG23" s="94"/>
      <c r="FH23" s="94"/>
      <c r="FI23" s="94"/>
      <c r="FJ23" s="94"/>
      <c r="FK23" s="94"/>
      <c r="FL23" s="94"/>
      <c r="FM23" s="94"/>
      <c r="FN23" s="94"/>
      <c r="FO23" s="94"/>
      <c r="FP23" s="94"/>
      <c r="FQ23" s="94"/>
      <c r="FR23" s="94"/>
      <c r="FS23" s="94"/>
      <c r="FT23" s="94"/>
      <c r="FU23" s="94"/>
      <c r="FV23" s="94"/>
      <c r="FW23" s="94"/>
    </row>
    <row r="24" ht="26.45" customHeight="1" spans="1:179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/>
      <c r="EE24" s="94"/>
      <c r="EF24" s="94"/>
      <c r="EG24" s="94"/>
      <c r="EH24" s="94"/>
      <c r="EI24" s="94"/>
      <c r="EJ24" s="94"/>
      <c r="EK24" s="94"/>
      <c r="EL24" s="94"/>
      <c r="EM24" s="94"/>
      <c r="EN24" s="94"/>
      <c r="EO24" s="94"/>
      <c r="EP24" s="94"/>
      <c r="EQ24" s="94"/>
      <c r="ER24" s="94"/>
      <c r="ES24" s="94"/>
      <c r="ET24" s="94"/>
      <c r="EU24" s="94"/>
      <c r="EV24" s="94"/>
      <c r="EW24" s="94"/>
      <c r="EX24" s="94"/>
      <c r="EY24" s="94"/>
      <c r="EZ24" s="94"/>
      <c r="FA24" s="94"/>
      <c r="FB24" s="94"/>
      <c r="FC24" s="94"/>
      <c r="FD24" s="94"/>
      <c r="FE24" s="94"/>
      <c r="FF24" s="94"/>
      <c r="FG24" s="94"/>
      <c r="FH24" s="94"/>
      <c r="FI24" s="94"/>
      <c r="FJ24" s="94"/>
      <c r="FK24" s="94"/>
      <c r="FL24" s="94"/>
      <c r="FM24" s="94"/>
      <c r="FN24" s="94"/>
      <c r="FO24" s="94"/>
      <c r="FP24" s="94"/>
      <c r="FQ24" s="94"/>
      <c r="FR24" s="94"/>
      <c r="FS24" s="94"/>
      <c r="FT24" s="94"/>
      <c r="FU24" s="94"/>
      <c r="FV24" s="94"/>
      <c r="FW24" s="94"/>
    </row>
    <row r="25" ht="26.45" customHeight="1" spans="1:179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  <c r="DQ25" s="94"/>
      <c r="DR25" s="94"/>
      <c r="DS25" s="94"/>
      <c r="DT25" s="94"/>
      <c r="DU25" s="94"/>
      <c r="DV25" s="94"/>
      <c r="DW25" s="94"/>
      <c r="DX25" s="94"/>
      <c r="DY25" s="94"/>
      <c r="DZ25" s="94"/>
      <c r="EA25" s="94"/>
      <c r="EB25" s="94"/>
      <c r="EC25" s="94"/>
      <c r="ED25" s="94"/>
      <c r="EE25" s="94"/>
      <c r="EF25" s="94"/>
      <c r="EG25" s="94"/>
      <c r="EH25" s="94"/>
      <c r="EI25" s="94"/>
      <c r="EJ25" s="94"/>
      <c r="EK25" s="94"/>
      <c r="EL25" s="94"/>
      <c r="EM25" s="94"/>
      <c r="EN25" s="94"/>
      <c r="EO25" s="94"/>
      <c r="EP25" s="94"/>
      <c r="EQ25" s="94"/>
      <c r="ER25" s="94"/>
      <c r="ES25" s="94"/>
      <c r="ET25" s="94"/>
      <c r="EU25" s="94"/>
      <c r="EV25" s="94"/>
      <c r="EW25" s="94"/>
      <c r="EX25" s="94"/>
      <c r="EY25" s="94"/>
      <c r="EZ25" s="94"/>
      <c r="FA25" s="94"/>
      <c r="FB25" s="94"/>
      <c r="FC25" s="94"/>
      <c r="FD25" s="94"/>
      <c r="FE25" s="94"/>
      <c r="FF25" s="94"/>
      <c r="FG25" s="94"/>
      <c r="FH25" s="94"/>
      <c r="FI25" s="94"/>
      <c r="FJ25" s="94"/>
      <c r="FK25" s="94"/>
      <c r="FL25" s="94"/>
      <c r="FM25" s="94"/>
      <c r="FN25" s="94"/>
      <c r="FO25" s="94"/>
      <c r="FP25" s="94"/>
      <c r="FQ25" s="94"/>
      <c r="FR25" s="94"/>
      <c r="FS25" s="94"/>
      <c r="FT25" s="94"/>
      <c r="FU25" s="94"/>
      <c r="FV25" s="94"/>
      <c r="FW25" s="94"/>
    </row>
    <row r="26" ht="26.45" customHeight="1" spans="1:179">
      <c r="A26" s="94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4"/>
      <c r="DE26" s="94"/>
      <c r="DF26" s="94"/>
      <c r="DG26" s="94"/>
      <c r="DH26" s="94"/>
      <c r="DI26" s="94"/>
      <c r="DJ26" s="94"/>
      <c r="DK26" s="94"/>
      <c r="DL26" s="94"/>
      <c r="DM26" s="94"/>
      <c r="DN26" s="94"/>
      <c r="DO26" s="94"/>
      <c r="DP26" s="94"/>
      <c r="DQ26" s="94"/>
      <c r="DR26" s="94"/>
      <c r="DS26" s="94"/>
      <c r="DT26" s="94"/>
      <c r="DU26" s="94"/>
      <c r="DV26" s="94"/>
      <c r="DW26" s="94"/>
      <c r="DX26" s="94"/>
      <c r="DY26" s="94"/>
      <c r="DZ26" s="94"/>
      <c r="EA26" s="94"/>
      <c r="EB26" s="94"/>
      <c r="EC26" s="94"/>
      <c r="ED26" s="94"/>
      <c r="EE26" s="94"/>
      <c r="EF26" s="94"/>
      <c r="EG26" s="94"/>
      <c r="EH26" s="94"/>
      <c r="EI26" s="94"/>
      <c r="EJ26" s="94"/>
      <c r="EK26" s="94"/>
      <c r="EL26" s="94"/>
      <c r="EM26" s="94"/>
      <c r="EN26" s="94"/>
      <c r="EO26" s="94"/>
      <c r="EP26" s="94"/>
      <c r="EQ26" s="94"/>
      <c r="ER26" s="94"/>
      <c r="ES26" s="94"/>
      <c r="ET26" s="94"/>
      <c r="EU26" s="94"/>
      <c r="EV26" s="94"/>
      <c r="EW26" s="94"/>
      <c r="EX26" s="94"/>
      <c r="EY26" s="94"/>
      <c r="EZ26" s="94"/>
      <c r="FA26" s="94"/>
      <c r="FB26" s="94"/>
      <c r="FC26" s="94"/>
      <c r="FD26" s="94"/>
      <c r="FE26" s="94"/>
      <c r="FF26" s="94"/>
      <c r="FG26" s="94"/>
      <c r="FH26" s="94"/>
      <c r="FI26" s="94"/>
      <c r="FJ26" s="94"/>
      <c r="FK26" s="94"/>
      <c r="FL26" s="94"/>
      <c r="FM26" s="94"/>
      <c r="FN26" s="94"/>
      <c r="FO26" s="94"/>
      <c r="FP26" s="94"/>
      <c r="FQ26" s="94"/>
      <c r="FR26" s="94"/>
      <c r="FS26" s="94"/>
      <c r="FT26" s="94"/>
      <c r="FU26" s="94"/>
      <c r="FV26" s="94"/>
      <c r="FW26" s="94"/>
    </row>
    <row r="27" ht="26.45" customHeight="1" spans="1:179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94"/>
      <c r="DI27" s="94"/>
      <c r="DJ27" s="94"/>
      <c r="DK27" s="94"/>
      <c r="DL27" s="94"/>
      <c r="DM27" s="94"/>
      <c r="DN27" s="94"/>
      <c r="DO27" s="94"/>
      <c r="DP27" s="94"/>
      <c r="DQ27" s="94"/>
      <c r="DR27" s="94"/>
      <c r="DS27" s="94"/>
      <c r="DT27" s="94"/>
      <c r="DU27" s="94"/>
      <c r="DV27" s="94"/>
      <c r="DW27" s="94"/>
      <c r="DX27" s="94"/>
      <c r="DY27" s="94"/>
      <c r="DZ27" s="94"/>
      <c r="EA27" s="94"/>
      <c r="EB27" s="94"/>
      <c r="EC27" s="94"/>
      <c r="ED27" s="94"/>
      <c r="EE27" s="94"/>
      <c r="EF27" s="94"/>
      <c r="EG27" s="94"/>
      <c r="EH27" s="94"/>
      <c r="EI27" s="94"/>
      <c r="EJ27" s="94"/>
      <c r="EK27" s="94"/>
      <c r="EL27" s="94"/>
      <c r="EM27" s="94"/>
      <c r="EN27" s="94"/>
      <c r="EO27" s="94"/>
      <c r="EP27" s="94"/>
      <c r="EQ27" s="94"/>
      <c r="ER27" s="94"/>
      <c r="ES27" s="94"/>
      <c r="ET27" s="94"/>
      <c r="EU27" s="94"/>
      <c r="EV27" s="94"/>
      <c r="EW27" s="94"/>
      <c r="EX27" s="94"/>
      <c r="EY27" s="94"/>
      <c r="EZ27" s="94"/>
      <c r="FA27" s="94"/>
      <c r="FB27" s="94"/>
      <c r="FC27" s="94"/>
      <c r="FD27" s="94"/>
      <c r="FE27" s="94"/>
      <c r="FF27" s="94"/>
      <c r="FG27" s="94"/>
      <c r="FH27" s="94"/>
      <c r="FI27" s="94"/>
      <c r="FJ27" s="94"/>
      <c r="FK27" s="94"/>
      <c r="FL27" s="94"/>
      <c r="FM27" s="94"/>
      <c r="FN27" s="94"/>
      <c r="FO27" s="94"/>
      <c r="FP27" s="94"/>
      <c r="FQ27" s="94"/>
      <c r="FR27" s="94"/>
      <c r="FS27" s="94"/>
      <c r="FT27" s="94"/>
      <c r="FU27" s="94"/>
      <c r="FV27" s="94"/>
      <c r="FW27" s="94"/>
    </row>
    <row r="28" ht="26.45" customHeight="1" spans="1:179">
      <c r="A28" s="94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4"/>
      <c r="DF28" s="94"/>
      <c r="DG28" s="94"/>
      <c r="DH28" s="94"/>
      <c r="DI28" s="94"/>
      <c r="DJ28" s="94"/>
      <c r="DK28" s="94"/>
      <c r="DL28" s="94"/>
      <c r="DM28" s="94"/>
      <c r="DN28" s="94"/>
      <c r="DO28" s="94"/>
      <c r="DP28" s="94"/>
      <c r="DQ28" s="94"/>
      <c r="DR28" s="94"/>
      <c r="DS28" s="94"/>
      <c r="DT28" s="94"/>
      <c r="DU28" s="94"/>
      <c r="DV28" s="94"/>
      <c r="DW28" s="94"/>
      <c r="DX28" s="94"/>
      <c r="DY28" s="94"/>
      <c r="DZ28" s="94"/>
      <c r="EA28" s="94"/>
      <c r="EB28" s="94"/>
      <c r="EC28" s="94"/>
      <c r="ED28" s="94"/>
      <c r="EE28" s="94"/>
      <c r="EF28" s="94"/>
      <c r="EG28" s="94"/>
      <c r="EH28" s="94"/>
      <c r="EI28" s="94"/>
      <c r="EJ28" s="94"/>
      <c r="EK28" s="94"/>
      <c r="EL28" s="94"/>
      <c r="EM28" s="94"/>
      <c r="EN28" s="94"/>
      <c r="EO28" s="94"/>
      <c r="EP28" s="94"/>
      <c r="EQ28" s="94"/>
      <c r="ER28" s="94"/>
      <c r="ES28" s="94"/>
      <c r="ET28" s="94"/>
      <c r="EU28" s="94"/>
      <c r="EV28" s="94"/>
      <c r="EW28" s="94"/>
      <c r="EX28" s="94"/>
      <c r="EY28" s="94"/>
      <c r="EZ28" s="94"/>
      <c r="FA28" s="94"/>
      <c r="FB28" s="94"/>
      <c r="FC28" s="94"/>
      <c r="FD28" s="94"/>
      <c r="FE28" s="94"/>
      <c r="FF28" s="94"/>
      <c r="FG28" s="94"/>
      <c r="FH28" s="94"/>
      <c r="FI28" s="94"/>
      <c r="FJ28" s="94"/>
      <c r="FK28" s="94"/>
      <c r="FL28" s="94"/>
      <c r="FM28" s="94"/>
      <c r="FN28" s="94"/>
      <c r="FO28" s="94"/>
      <c r="FP28" s="94"/>
      <c r="FQ28" s="94"/>
      <c r="FR28" s="94"/>
      <c r="FS28" s="94"/>
      <c r="FT28" s="94"/>
      <c r="FU28" s="94"/>
      <c r="FV28" s="94"/>
      <c r="FW28" s="94"/>
    </row>
    <row r="29" ht="26.45" customHeight="1" spans="1:179">
      <c r="A29" s="94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4"/>
      <c r="DE29" s="94"/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94"/>
      <c r="DQ29" s="94"/>
      <c r="DR29" s="94"/>
      <c r="DS29" s="94"/>
      <c r="DT29" s="94"/>
      <c r="DU29" s="94"/>
      <c r="DV29" s="94"/>
      <c r="DW29" s="94"/>
      <c r="DX29" s="94"/>
      <c r="DY29" s="94"/>
      <c r="DZ29" s="94"/>
      <c r="EA29" s="94"/>
      <c r="EB29" s="94"/>
      <c r="EC29" s="94"/>
      <c r="ED29" s="94"/>
      <c r="EE29" s="94"/>
      <c r="EF29" s="94"/>
      <c r="EG29" s="94"/>
      <c r="EH29" s="94"/>
      <c r="EI29" s="94"/>
      <c r="EJ29" s="94"/>
      <c r="EK29" s="94"/>
      <c r="EL29" s="94"/>
      <c r="EM29" s="94"/>
      <c r="EN29" s="94"/>
      <c r="EO29" s="94"/>
      <c r="EP29" s="94"/>
      <c r="EQ29" s="94"/>
      <c r="ER29" s="94"/>
      <c r="ES29" s="94"/>
      <c r="ET29" s="94"/>
      <c r="EU29" s="94"/>
      <c r="EV29" s="94"/>
      <c r="EW29" s="94"/>
      <c r="EX29" s="94"/>
      <c r="EY29" s="94"/>
      <c r="EZ29" s="94"/>
      <c r="FA29" s="94"/>
      <c r="FB29" s="94"/>
      <c r="FC29" s="94"/>
      <c r="FD29" s="94"/>
      <c r="FE29" s="94"/>
      <c r="FF29" s="94"/>
      <c r="FG29" s="94"/>
      <c r="FH29" s="94"/>
      <c r="FI29" s="94"/>
      <c r="FJ29" s="94"/>
      <c r="FK29" s="94"/>
      <c r="FL29" s="94"/>
      <c r="FM29" s="94"/>
      <c r="FN29" s="94"/>
      <c r="FO29" s="94"/>
      <c r="FP29" s="94"/>
      <c r="FQ29" s="94"/>
      <c r="FR29" s="94"/>
      <c r="FS29" s="94"/>
      <c r="FT29" s="94"/>
      <c r="FU29" s="94"/>
      <c r="FV29" s="94"/>
      <c r="FW29" s="94"/>
    </row>
    <row r="30" ht="26.45" customHeight="1" spans="1:179">
      <c r="A30" s="94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94"/>
      <c r="DC30" s="94"/>
      <c r="DD30" s="94"/>
      <c r="DE30" s="94"/>
      <c r="DF30" s="94"/>
      <c r="DG30" s="94"/>
      <c r="DH30" s="94"/>
      <c r="DI30" s="94"/>
      <c r="DJ30" s="94"/>
      <c r="DK30" s="94"/>
      <c r="DL30" s="94"/>
      <c r="DM30" s="94"/>
      <c r="DN30" s="94"/>
      <c r="DO30" s="94"/>
      <c r="DP30" s="94"/>
      <c r="DQ30" s="94"/>
      <c r="DR30" s="94"/>
      <c r="DS30" s="94"/>
      <c r="DT30" s="94"/>
      <c r="DU30" s="94"/>
      <c r="DV30" s="94"/>
      <c r="DW30" s="94"/>
      <c r="DX30" s="94"/>
      <c r="DY30" s="94"/>
      <c r="DZ30" s="94"/>
      <c r="EA30" s="94"/>
      <c r="EB30" s="94"/>
      <c r="EC30" s="94"/>
      <c r="ED30" s="94"/>
      <c r="EE30" s="94"/>
      <c r="EF30" s="94"/>
      <c r="EG30" s="94"/>
      <c r="EH30" s="94"/>
      <c r="EI30" s="94"/>
      <c r="EJ30" s="94"/>
      <c r="EK30" s="94"/>
      <c r="EL30" s="94"/>
      <c r="EM30" s="94"/>
      <c r="EN30" s="94"/>
      <c r="EO30" s="94"/>
      <c r="EP30" s="94"/>
      <c r="EQ30" s="94"/>
      <c r="ER30" s="94"/>
      <c r="ES30" s="94"/>
      <c r="ET30" s="94"/>
      <c r="EU30" s="94"/>
      <c r="EV30" s="94"/>
      <c r="EW30" s="94"/>
      <c r="EX30" s="94"/>
      <c r="EY30" s="94"/>
      <c r="EZ30" s="94"/>
      <c r="FA30" s="94"/>
      <c r="FB30" s="94"/>
      <c r="FC30" s="94"/>
      <c r="FD30" s="94"/>
      <c r="FE30" s="94"/>
      <c r="FF30" s="94"/>
      <c r="FG30" s="94"/>
      <c r="FH30" s="94"/>
      <c r="FI30" s="94"/>
      <c r="FJ30" s="94"/>
      <c r="FK30" s="94"/>
      <c r="FL30" s="94"/>
      <c r="FM30" s="94"/>
      <c r="FN30" s="94"/>
      <c r="FO30" s="94"/>
      <c r="FP30" s="94"/>
      <c r="FQ30" s="94"/>
      <c r="FR30" s="94"/>
      <c r="FS30" s="94"/>
      <c r="FT30" s="94"/>
      <c r="FU30" s="94"/>
      <c r="FV30" s="94"/>
      <c r="FW30" s="94"/>
    </row>
    <row r="31" ht="26.45" customHeight="1" spans="1:179">
      <c r="A31" s="94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94"/>
      <c r="CV31" s="94"/>
      <c r="CW31" s="94"/>
      <c r="CX31" s="94"/>
      <c r="CY31" s="94"/>
      <c r="CZ31" s="94"/>
      <c r="DA31" s="94"/>
      <c r="DB31" s="94"/>
      <c r="DC31" s="94"/>
      <c r="DD31" s="94"/>
      <c r="DE31" s="94"/>
      <c r="DF31" s="94"/>
      <c r="DG31" s="94"/>
      <c r="DH31" s="94"/>
      <c r="DI31" s="94"/>
      <c r="DJ31" s="94"/>
      <c r="DK31" s="94"/>
      <c r="DL31" s="94"/>
      <c r="DM31" s="94"/>
      <c r="DN31" s="94"/>
      <c r="DO31" s="94"/>
      <c r="DP31" s="94"/>
      <c r="DQ31" s="94"/>
      <c r="DR31" s="94"/>
      <c r="DS31" s="94"/>
      <c r="DT31" s="94"/>
      <c r="DU31" s="94"/>
      <c r="DV31" s="94"/>
      <c r="DW31" s="94"/>
      <c r="DX31" s="94"/>
      <c r="DY31" s="94"/>
      <c r="DZ31" s="94"/>
      <c r="EA31" s="94"/>
      <c r="EB31" s="94"/>
      <c r="EC31" s="94"/>
      <c r="ED31" s="94"/>
      <c r="EE31" s="94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4"/>
      <c r="ER31" s="94"/>
      <c r="ES31" s="94"/>
      <c r="ET31" s="94"/>
      <c r="EU31" s="94"/>
      <c r="EV31" s="94"/>
      <c r="EW31" s="94"/>
      <c r="EX31" s="94"/>
      <c r="EY31" s="94"/>
      <c r="EZ31" s="94"/>
      <c r="FA31" s="94"/>
      <c r="FB31" s="94"/>
      <c r="FC31" s="94"/>
      <c r="FD31" s="94"/>
      <c r="FE31" s="94"/>
      <c r="FF31" s="94"/>
      <c r="FG31" s="94"/>
      <c r="FH31" s="94"/>
      <c r="FI31" s="94"/>
      <c r="FJ31" s="94"/>
      <c r="FK31" s="94"/>
      <c r="FL31" s="94"/>
      <c r="FM31" s="94"/>
      <c r="FN31" s="94"/>
      <c r="FO31" s="94"/>
      <c r="FP31" s="94"/>
      <c r="FQ31" s="94"/>
      <c r="FR31" s="94"/>
      <c r="FS31" s="94"/>
      <c r="FT31" s="94"/>
      <c r="FU31" s="94"/>
      <c r="FV31" s="94"/>
      <c r="FW31" s="94"/>
    </row>
    <row r="32" ht="26.45" customHeight="1" spans="1:179">
      <c r="A32" s="94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94"/>
      <c r="DE32" s="94"/>
      <c r="DF32" s="94"/>
      <c r="DG32" s="94"/>
      <c r="DH32" s="94"/>
      <c r="DI32" s="94"/>
      <c r="DJ32" s="94"/>
      <c r="DK32" s="94"/>
      <c r="DL32" s="94"/>
      <c r="DM32" s="94"/>
      <c r="DN32" s="94"/>
      <c r="DO32" s="94"/>
      <c r="DP32" s="94"/>
      <c r="DQ32" s="94"/>
      <c r="DR32" s="94"/>
      <c r="DS32" s="94"/>
      <c r="DT32" s="94"/>
      <c r="DU32" s="94"/>
      <c r="DV32" s="94"/>
      <c r="DW32" s="94"/>
      <c r="DX32" s="94"/>
      <c r="DY32" s="94"/>
      <c r="DZ32" s="94"/>
      <c r="EA32" s="94"/>
      <c r="EB32" s="94"/>
      <c r="EC32" s="94"/>
      <c r="ED32" s="94"/>
      <c r="EE32" s="94"/>
      <c r="EF32" s="94"/>
      <c r="EG32" s="94"/>
      <c r="EH32" s="94"/>
      <c r="EI32" s="94"/>
      <c r="EJ32" s="94"/>
      <c r="EK32" s="94"/>
      <c r="EL32" s="94"/>
      <c r="EM32" s="94"/>
      <c r="EN32" s="94"/>
      <c r="EO32" s="94"/>
      <c r="EP32" s="94"/>
      <c r="EQ32" s="94"/>
      <c r="ER32" s="94"/>
      <c r="ES32" s="94"/>
      <c r="ET32" s="94"/>
      <c r="EU32" s="94"/>
      <c r="EV32" s="94"/>
      <c r="EW32" s="94"/>
      <c r="EX32" s="94"/>
      <c r="EY32" s="94"/>
      <c r="EZ32" s="94"/>
      <c r="FA32" s="94"/>
      <c r="FB32" s="94"/>
      <c r="FC32" s="94"/>
      <c r="FD32" s="94"/>
      <c r="FE32" s="94"/>
      <c r="FF32" s="94"/>
      <c r="FG32" s="94"/>
      <c r="FH32" s="94"/>
      <c r="FI32" s="94"/>
      <c r="FJ32" s="94"/>
      <c r="FK32" s="94"/>
      <c r="FL32" s="94"/>
      <c r="FM32" s="94"/>
      <c r="FN32" s="94"/>
      <c r="FO32" s="94"/>
      <c r="FP32" s="94"/>
      <c r="FQ32" s="94"/>
      <c r="FR32" s="94"/>
      <c r="FS32" s="94"/>
      <c r="FT32" s="94"/>
      <c r="FU32" s="94"/>
      <c r="FV32" s="94"/>
      <c r="FW32" s="94"/>
    </row>
  </sheetData>
  <sheetProtection formatCells="0" formatColumns="0" formatRows="0"/>
  <mergeCells count="16">
    <mergeCell ref="A1:B1"/>
    <mergeCell ref="A4:C4"/>
    <mergeCell ref="D4:F4"/>
    <mergeCell ref="A5:B5"/>
    <mergeCell ref="D5:E5"/>
    <mergeCell ref="C5:C6"/>
    <mergeCell ref="F5:F6"/>
    <mergeCell ref="G4:G6"/>
    <mergeCell ref="P4:P6"/>
    <mergeCell ref="Q4:Q6"/>
    <mergeCell ref="R4:R6"/>
    <mergeCell ref="S4:S6"/>
    <mergeCell ref="T4:T6"/>
    <mergeCell ref="H4:I5"/>
    <mergeCell ref="J4:L5"/>
    <mergeCell ref="M4:O5"/>
  </mergeCells>
  <printOptions horizontalCentered="1"/>
  <pageMargins left="0.708661417322835" right="0.708661417322835" top="0.984251968503937" bottom="0.984251968503937" header="0.511811023622047" footer="0.78740157480315"/>
  <pageSetup paperSize="9" scale="60" fitToHeight="99" orientation="landscape"/>
  <headerFooter alignWithMargins="0">
    <oddFooter>&amp;L备注：部分项目总数与分项加和数略有差异，主要是四舍五入因素所致</oddFooter>
  </headerFooter>
  <rowBreaks count="1" manualBreakCount="1">
    <brk id="2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5"/>
  <sheetViews>
    <sheetView showGridLines="0" workbookViewId="0">
      <selection activeCell="H9" sqref="H9"/>
    </sheetView>
  </sheetViews>
  <sheetFormatPr defaultColWidth="9" defaultRowHeight="14.25" outlineLevelCol="2"/>
  <cols>
    <col min="1" max="1" width="35.75" style="1" customWidth="1"/>
    <col min="2" max="2" width="43.75" style="1" customWidth="1"/>
    <col min="3" max="3" width="27" style="1" customWidth="1"/>
    <col min="4" max="16384" width="9" style="1"/>
  </cols>
  <sheetData>
    <row r="1" customHeight="1" spans="2:2">
      <c r="B1" s="41" t="s">
        <v>176</v>
      </c>
    </row>
    <row r="2" s="75" customFormat="1" ht="51" customHeight="1" spans="1:3">
      <c r="A2" s="77" t="s">
        <v>177</v>
      </c>
      <c r="B2" s="77"/>
      <c r="C2" s="78"/>
    </row>
    <row r="3" ht="18.75" customHeight="1" spans="1:2">
      <c r="A3" s="79" t="s">
        <v>2</v>
      </c>
      <c r="B3" s="80" t="s">
        <v>3</v>
      </c>
    </row>
    <row r="4" s="76" customFormat="1" ht="30" customHeight="1" spans="1:3">
      <c r="A4" s="81" t="s">
        <v>178</v>
      </c>
      <c r="B4" s="82" t="s">
        <v>179</v>
      </c>
      <c r="C4" s="1"/>
    </row>
    <row r="5" s="76" customFormat="1" ht="30" customHeight="1" spans="1:3">
      <c r="A5" s="83" t="s">
        <v>180</v>
      </c>
      <c r="B5" s="84">
        <v>3.556</v>
      </c>
      <c r="C5" s="1"/>
    </row>
    <row r="6" s="76" customFormat="1" ht="30" customHeight="1" spans="1:3">
      <c r="A6" s="85" t="s">
        <v>181</v>
      </c>
      <c r="B6" s="84">
        <v>0</v>
      </c>
      <c r="C6" s="1"/>
    </row>
    <row r="7" s="76" customFormat="1" ht="30" customHeight="1" spans="1:3">
      <c r="A7" s="85" t="s">
        <v>182</v>
      </c>
      <c r="B7" s="84">
        <v>0.056</v>
      </c>
      <c r="C7" s="1"/>
    </row>
    <row r="8" s="76" customFormat="1" ht="30" customHeight="1" spans="1:3">
      <c r="A8" s="85" t="s">
        <v>183</v>
      </c>
      <c r="B8" s="84">
        <v>3.5</v>
      </c>
      <c r="C8" s="1"/>
    </row>
    <row r="9" s="76" customFormat="1" ht="30" customHeight="1" spans="1:3">
      <c r="A9" s="85" t="s">
        <v>184</v>
      </c>
      <c r="B9" s="84">
        <v>3.5</v>
      </c>
      <c r="C9" s="1"/>
    </row>
    <row r="10" s="76" customFormat="1" ht="30" customHeight="1" spans="1:3">
      <c r="A10" s="85" t="s">
        <v>185</v>
      </c>
      <c r="B10" s="84">
        <v>0</v>
      </c>
      <c r="C10" s="1"/>
    </row>
    <row r="11" s="76" customFormat="1" ht="69" customHeight="1" spans="1:3">
      <c r="A11" s="86" t="s">
        <v>186</v>
      </c>
      <c r="B11" s="86"/>
      <c r="C11" s="1"/>
    </row>
    <row r="12" s="76" customFormat="1" spans="1:3">
      <c r="A12" s="87" t="s">
        <v>187</v>
      </c>
      <c r="B12" s="88"/>
      <c r="C12" s="1"/>
    </row>
    <row r="13" s="76" customFormat="1" spans="1:3">
      <c r="A13" s="1"/>
      <c r="B13" s="1"/>
      <c r="C13" s="1"/>
    </row>
    <row r="14" s="76" customFormat="1" spans="1:3">
      <c r="A14" s="1"/>
      <c r="B14" s="1"/>
      <c r="C14" s="1"/>
    </row>
    <row r="15" s="76" customFormat="1" spans="1:3">
      <c r="A15" s="1"/>
      <c r="B15" s="1"/>
      <c r="C15" s="1"/>
    </row>
    <row r="16" s="76" customFormat="1" spans="1:3">
      <c r="A16" s="1"/>
      <c r="B16" s="1"/>
      <c r="C16" s="1"/>
    </row>
    <row r="17" s="76" customFormat="1"/>
    <row r="18" s="76" customFormat="1"/>
    <row r="19" s="76" customFormat="1"/>
    <row r="20" s="76" customFormat="1"/>
    <row r="21" s="76" customFormat="1"/>
    <row r="22" s="76" customFormat="1"/>
    <row r="23" s="76" customFormat="1"/>
    <row r="24" s="76" customFormat="1"/>
    <row r="25" s="76" customFormat="1"/>
    <row r="26" s="76" customFormat="1"/>
    <row r="27" s="76" customFormat="1"/>
    <row r="28" s="76" customFormat="1"/>
    <row r="29" s="76" customFormat="1"/>
    <row r="30" s="76" customFormat="1"/>
    <row r="31" s="76" customFormat="1"/>
    <row r="32" s="76" customFormat="1" spans="1:3">
      <c r="A32" s="1"/>
      <c r="B32" s="1"/>
      <c r="C32" s="1"/>
    </row>
    <row r="33" s="76" customFormat="1" spans="1:3">
      <c r="A33" s="1"/>
      <c r="B33" s="1"/>
      <c r="C33" s="1"/>
    </row>
    <row r="34" s="76" customFormat="1" spans="1:3">
      <c r="A34" s="1"/>
      <c r="B34" s="1"/>
      <c r="C34" s="1"/>
    </row>
    <row r="35" s="76" customFormat="1" spans="1:3">
      <c r="A35" s="1"/>
      <c r="B35" s="1"/>
      <c r="C35" s="1"/>
    </row>
  </sheetData>
  <sheetProtection formatCells="0" formatColumns="0" formatRows="0"/>
  <mergeCells count="2">
    <mergeCell ref="A2:B2"/>
    <mergeCell ref="A11:B11"/>
  </mergeCells>
  <pageMargins left="0.748031496062992" right="0.748031496062992" top="0.984251968503937" bottom="0.984251968503937" header="0.511811023622047" footer="0.511811023622047"/>
  <pageSetup paperSize="9" fitToHeight="9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5"/>
  <sheetViews>
    <sheetView showGridLines="0" showZeros="0" workbookViewId="0">
      <selection activeCell="N22" sqref="N22"/>
    </sheetView>
  </sheetViews>
  <sheetFormatPr defaultColWidth="7.25" defaultRowHeight="11.25"/>
  <cols>
    <col min="1" max="3" width="4.125" style="46" customWidth="1"/>
    <col min="4" max="4" width="7.125" style="46" customWidth="1"/>
    <col min="5" max="5" width="28.5" style="46" customWidth="1"/>
    <col min="6" max="15" width="9.5" style="46" customWidth="1"/>
    <col min="16" max="247" width="7.25" style="46" customWidth="1"/>
    <col min="248" max="16384" width="7.25" style="46"/>
  </cols>
  <sheetData>
    <row r="1" ht="25.5" customHeight="1" spans="1:247">
      <c r="A1" s="47"/>
      <c r="B1" s="47"/>
      <c r="C1" s="48"/>
      <c r="D1" s="49"/>
      <c r="E1" s="50"/>
      <c r="F1" s="51"/>
      <c r="G1" s="51"/>
      <c r="H1" s="51"/>
      <c r="I1" s="66"/>
      <c r="J1" s="51"/>
      <c r="K1" s="51"/>
      <c r="L1" s="51"/>
      <c r="M1" s="51"/>
      <c r="N1" s="51"/>
      <c r="O1" s="67" t="s">
        <v>188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</row>
    <row r="2" ht="21.75" customHeight="1" spans="1:247">
      <c r="A2" s="52" t="s">
        <v>189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</row>
    <row r="3" ht="25.5" customHeight="1" spans="1:247">
      <c r="A3" s="53" t="s">
        <v>2</v>
      </c>
      <c r="B3" s="53"/>
      <c r="C3" s="53"/>
      <c r="D3" s="53"/>
      <c r="E3" s="53"/>
      <c r="F3" s="51"/>
      <c r="G3" s="54"/>
      <c r="H3" s="54"/>
      <c r="I3" s="54"/>
      <c r="J3" s="54"/>
      <c r="K3" s="54"/>
      <c r="L3" s="54"/>
      <c r="M3" s="54"/>
      <c r="N3" s="54"/>
      <c r="O3" s="67" t="s">
        <v>3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</row>
    <row r="4" ht="25.5" customHeight="1" spans="1:247">
      <c r="A4" s="55" t="s">
        <v>63</v>
      </c>
      <c r="B4" s="55"/>
      <c r="C4" s="55"/>
      <c r="D4" s="56" t="s">
        <v>64</v>
      </c>
      <c r="E4" s="56" t="s">
        <v>65</v>
      </c>
      <c r="F4" s="56" t="s">
        <v>58</v>
      </c>
      <c r="G4" s="57" t="s">
        <v>105</v>
      </c>
      <c r="H4" s="57"/>
      <c r="I4" s="57"/>
      <c r="J4" s="68"/>
      <c r="K4" s="69" t="s">
        <v>106</v>
      </c>
      <c r="L4" s="57"/>
      <c r="M4" s="57"/>
      <c r="N4" s="57"/>
      <c r="O4" s="68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</row>
    <row r="5" ht="25.5" customHeight="1" spans="1:247">
      <c r="A5" s="55"/>
      <c r="B5" s="55"/>
      <c r="C5" s="55"/>
      <c r="D5" s="56"/>
      <c r="E5" s="56"/>
      <c r="F5" s="56"/>
      <c r="G5" s="56" t="s">
        <v>21</v>
      </c>
      <c r="H5" s="56" t="s">
        <v>107</v>
      </c>
      <c r="I5" s="56" t="s">
        <v>108</v>
      </c>
      <c r="J5" s="56" t="s">
        <v>109</v>
      </c>
      <c r="K5" s="70" t="s">
        <v>21</v>
      </c>
      <c r="L5" s="71" t="s">
        <v>110</v>
      </c>
      <c r="M5" s="71"/>
      <c r="N5" s="71"/>
      <c r="O5" s="72" t="s">
        <v>111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</row>
    <row r="6" ht="25.5" customHeight="1" spans="1:247">
      <c r="A6" s="58" t="s">
        <v>69</v>
      </c>
      <c r="B6" s="59" t="s">
        <v>70</v>
      </c>
      <c r="C6" s="59" t="s">
        <v>71</v>
      </c>
      <c r="D6" s="56"/>
      <c r="E6" s="56"/>
      <c r="F6" s="56"/>
      <c r="G6" s="56"/>
      <c r="H6" s="56"/>
      <c r="I6" s="56"/>
      <c r="J6" s="56"/>
      <c r="K6" s="73"/>
      <c r="L6" s="56" t="s">
        <v>112</v>
      </c>
      <c r="M6" s="56" t="s">
        <v>113</v>
      </c>
      <c r="N6" s="56" t="s">
        <v>114</v>
      </c>
      <c r="O6" s="74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</row>
    <row r="7" ht="20.25" customHeight="1" spans="1:247">
      <c r="A7" s="60" t="s">
        <v>81</v>
      </c>
      <c r="B7" s="61" t="s">
        <v>81</v>
      </c>
      <c r="C7" s="61" t="s">
        <v>81</v>
      </c>
      <c r="D7" s="62" t="s">
        <v>81</v>
      </c>
      <c r="E7" s="63" t="s">
        <v>81</v>
      </c>
      <c r="F7" s="62">
        <v>1</v>
      </c>
      <c r="G7" s="64">
        <v>2</v>
      </c>
      <c r="H7" s="64">
        <v>3</v>
      </c>
      <c r="I7" s="64">
        <v>4</v>
      </c>
      <c r="J7" s="64">
        <v>5</v>
      </c>
      <c r="K7" s="64">
        <v>6</v>
      </c>
      <c r="L7" s="64">
        <v>7</v>
      </c>
      <c r="M7" s="64">
        <v>8</v>
      </c>
      <c r="N7" s="64">
        <v>9</v>
      </c>
      <c r="O7" s="64">
        <v>10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</row>
    <row r="8" ht="21.6" customHeight="1" spans="1:247">
      <c r="A8" s="65"/>
      <c r="B8" s="65"/>
      <c r="C8" s="65"/>
      <c r="D8" s="65"/>
      <c r="E8" s="65"/>
      <c r="F8" s="39" t="s">
        <v>190</v>
      </c>
      <c r="G8" s="39" t="s">
        <v>190</v>
      </c>
      <c r="H8" s="39" t="s">
        <v>190</v>
      </c>
      <c r="I8" s="39" t="s">
        <v>190</v>
      </c>
      <c r="J8" s="39" t="s">
        <v>190</v>
      </c>
      <c r="K8" s="39" t="s">
        <v>190</v>
      </c>
      <c r="L8" s="39" t="s">
        <v>190</v>
      </c>
      <c r="M8" s="39" t="s">
        <v>190</v>
      </c>
      <c r="N8" s="39" t="s">
        <v>190</v>
      </c>
      <c r="O8" s="39" t="s">
        <v>190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</row>
    <row r="9" ht="21.6" customHeight="1" spans="1:247">
      <c r="A9" s="1"/>
      <c r="B9" s="1"/>
      <c r="C9" s="1"/>
      <c r="D9" s="1"/>
      <c r="E9" s="1"/>
      <c r="F9" s="1" t="s">
        <v>191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</row>
    <row r="10" ht="21.6" customHeight="1" spans="1:247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</row>
    <row r="11" ht="21.6" customHeight="1" spans="1:24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</row>
    <row r="12" ht="26.25" customHeight="1" spans="1:24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</row>
    <row r="13" ht="21.6" customHeight="1" spans="1:24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</row>
    <row r="14" ht="21.6" customHeight="1" spans="1:24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</row>
    <row r="15" ht="21.6" customHeight="1" spans="1:24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</row>
    <row r="16" ht="21.6" customHeight="1" spans="1:24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</row>
    <row r="17" ht="21.6" customHeight="1" spans="1:24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</row>
    <row r="18" ht="21.6" customHeight="1" spans="1:24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</row>
    <row r="19" ht="21.6" customHeight="1" spans="1:24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</row>
    <row r="20" ht="21.6" customHeight="1" spans="1:24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</row>
    <row r="21" ht="21.6" customHeight="1" spans="1:24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</row>
    <row r="22" ht="21.6" customHeight="1" spans="1:24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</row>
    <row r="23" ht="21.6" customHeight="1" spans="1:24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</row>
    <row r="24" ht="21.6" customHeight="1" spans="1:24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</row>
    <row r="25" ht="21.6" customHeight="1" spans="1:24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</row>
    <row r="26" ht="21.6" customHeight="1" spans="1:24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</row>
    <row r="27" ht="21.6" customHeight="1" spans="1:24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</row>
    <row r="28" ht="21.6" customHeight="1" spans="1:24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</row>
    <row r="29" ht="21.6" customHeight="1" spans="1:24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</row>
    <row r="30" ht="21.6" customHeight="1" spans="1:24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</row>
    <row r="31" ht="21.6" customHeight="1" spans="1:24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</row>
    <row r="32" ht="21.6" customHeight="1" spans="1:24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</row>
    <row r="33" ht="21.6" customHeight="1" spans="1:24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</row>
    <row r="34" ht="21.6" customHeight="1" spans="1:24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</row>
    <row r="35" ht="21.6" customHeight="1" spans="1:24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</row>
  </sheetData>
  <sheetProtection formatCells="0" formatColumns="0" formatRows="0"/>
  <mergeCells count="11">
    <mergeCell ref="A3:E3"/>
    <mergeCell ref="L5:N5"/>
    <mergeCell ref="D4:D6"/>
    <mergeCell ref="E4:E6"/>
    <mergeCell ref="F4:F6"/>
    <mergeCell ref="G5:G6"/>
    <mergeCell ref="H5:H6"/>
    <mergeCell ref="I5:I6"/>
    <mergeCell ref="J5:J6"/>
    <mergeCell ref="K5:K6"/>
    <mergeCell ref="O5:O6"/>
  </mergeCells>
  <printOptions horizontalCentered="1"/>
  <pageMargins left="0.708661417322835" right="0.708661417322835" top="0.984251968503937" bottom="0.984251968503937" header="0" footer="0.78740157480315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1"/>
  <sheetViews>
    <sheetView showGridLines="0" showZeros="0" workbookViewId="0">
      <selection activeCell="L14" sqref="L14"/>
    </sheetView>
  </sheetViews>
  <sheetFormatPr defaultColWidth="7.25" defaultRowHeight="11.25"/>
  <cols>
    <col min="1" max="3" width="4.125" style="21" customWidth="1"/>
    <col min="4" max="4" width="9.25" style="21" customWidth="1"/>
    <col min="5" max="5" width="28.5" style="21" customWidth="1"/>
    <col min="6" max="6" width="10.25" style="21" customWidth="1"/>
    <col min="7" max="7" width="8.875" style="21" customWidth="1"/>
    <col min="8" max="8" width="9" style="21" customWidth="1"/>
    <col min="9" max="9" width="9.25" style="21" customWidth="1"/>
    <col min="10" max="15" width="10.875" style="21" customWidth="1"/>
    <col min="16" max="247" width="7.25" style="21" customWidth="1"/>
    <col min="248" max="16384" width="7.25" style="21"/>
  </cols>
  <sheetData>
    <row r="1" ht="25.5" customHeight="1" spans="1:247">
      <c r="A1" s="22"/>
      <c r="B1" s="22"/>
      <c r="C1" s="23"/>
      <c r="D1" s="24"/>
      <c r="E1" s="25"/>
      <c r="F1" s="26"/>
      <c r="G1" s="26"/>
      <c r="H1" s="26"/>
      <c r="I1" s="40"/>
      <c r="J1" s="26"/>
      <c r="K1" s="26"/>
      <c r="L1" s="26"/>
      <c r="M1" s="26"/>
      <c r="N1" s="26"/>
      <c r="O1" s="41" t="s">
        <v>192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</row>
    <row r="2" ht="21.75" customHeight="1" spans="1:247">
      <c r="A2" s="27" t="s">
        <v>193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</row>
    <row r="3" ht="25.5" customHeight="1" spans="1:247">
      <c r="A3" s="28" t="s">
        <v>117</v>
      </c>
      <c r="B3" s="1"/>
      <c r="C3" s="1" t="s">
        <v>194</v>
      </c>
      <c r="D3" s="1"/>
      <c r="E3" s="1"/>
      <c r="F3" s="26"/>
      <c r="G3" s="29"/>
      <c r="H3" s="29"/>
      <c r="I3" s="29"/>
      <c r="J3" s="29"/>
      <c r="K3" s="29"/>
      <c r="L3" s="29"/>
      <c r="M3" s="29"/>
      <c r="N3" s="29"/>
      <c r="O3" s="41" t="s">
        <v>3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</row>
    <row r="4" s="20" customFormat="1" ht="25.5" customHeight="1" spans="1:247">
      <c r="A4" s="30" t="s">
        <v>63</v>
      </c>
      <c r="B4" s="30"/>
      <c r="C4" s="30"/>
      <c r="D4" s="31" t="s">
        <v>64</v>
      </c>
      <c r="E4" s="31" t="s">
        <v>65</v>
      </c>
      <c r="F4" s="31" t="s">
        <v>58</v>
      </c>
      <c r="G4" s="32" t="s">
        <v>105</v>
      </c>
      <c r="H4" s="32"/>
      <c r="I4" s="32"/>
      <c r="J4" s="42"/>
      <c r="K4" s="32"/>
      <c r="L4" s="43" t="s">
        <v>106</v>
      </c>
      <c r="M4" s="32"/>
      <c r="N4" s="32"/>
      <c r="O4" s="42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</row>
    <row r="5" s="20" customFormat="1" ht="34.5" customHeight="1" spans="1:247">
      <c r="A5" s="33" t="s">
        <v>69</v>
      </c>
      <c r="B5" s="34" t="s">
        <v>70</v>
      </c>
      <c r="C5" s="34" t="s">
        <v>71</v>
      </c>
      <c r="D5" s="31"/>
      <c r="E5" s="31"/>
      <c r="F5" s="31"/>
      <c r="G5" s="35" t="s">
        <v>21</v>
      </c>
      <c r="H5" s="31" t="s">
        <v>107</v>
      </c>
      <c r="I5" s="31" t="s">
        <v>195</v>
      </c>
      <c r="J5" s="31" t="s">
        <v>196</v>
      </c>
      <c r="K5" s="31" t="s">
        <v>197</v>
      </c>
      <c r="L5" s="31" t="s">
        <v>21</v>
      </c>
      <c r="M5" s="31" t="s">
        <v>113</v>
      </c>
      <c r="N5" s="44" t="s">
        <v>114</v>
      </c>
      <c r="O5" s="31" t="s">
        <v>111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</row>
    <row r="6" s="20" customFormat="1" ht="20.25" customHeight="1" spans="1:247">
      <c r="A6" s="33" t="s">
        <v>81</v>
      </c>
      <c r="B6" s="34" t="s">
        <v>81</v>
      </c>
      <c r="C6" s="34" t="s">
        <v>81</v>
      </c>
      <c r="D6" s="36" t="s">
        <v>81</v>
      </c>
      <c r="E6" s="31" t="s">
        <v>81</v>
      </c>
      <c r="F6" s="36">
        <v>1</v>
      </c>
      <c r="G6" s="36">
        <v>2</v>
      </c>
      <c r="H6" s="36">
        <v>3</v>
      </c>
      <c r="I6" s="36">
        <v>4</v>
      </c>
      <c r="J6" s="36">
        <v>5</v>
      </c>
      <c r="K6" s="36"/>
      <c r="L6" s="36">
        <v>6</v>
      </c>
      <c r="M6" s="36">
        <v>7</v>
      </c>
      <c r="N6" s="45">
        <v>8</v>
      </c>
      <c r="O6" s="36">
        <v>9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</row>
    <row r="7" s="20" customFormat="1" ht="20.25" customHeight="1" spans="1:247">
      <c r="A7" s="37"/>
      <c r="B7" s="37"/>
      <c r="C7" s="37"/>
      <c r="D7" s="37"/>
      <c r="E7" s="38"/>
      <c r="F7" s="39" t="s">
        <v>190</v>
      </c>
      <c r="G7" s="39" t="s">
        <v>190</v>
      </c>
      <c r="H7" s="39" t="s">
        <v>190</v>
      </c>
      <c r="I7" s="39" t="s">
        <v>190</v>
      </c>
      <c r="J7" s="39" t="s">
        <v>190</v>
      </c>
      <c r="K7" s="39" t="s">
        <v>190</v>
      </c>
      <c r="L7" s="39" t="s">
        <v>190</v>
      </c>
      <c r="M7" s="39" t="s">
        <v>190</v>
      </c>
      <c r="N7" s="39" t="s">
        <v>190</v>
      </c>
      <c r="O7" s="39" t="s">
        <v>190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</row>
    <row r="8" s="20" customFormat="1" ht="27.6" customHeight="1" spans="1:247">
      <c r="A8" s="1"/>
      <c r="B8" s="1"/>
      <c r="C8" s="1"/>
      <c r="D8" s="1"/>
      <c r="E8" s="1"/>
      <c r="F8" s="1" t="s">
        <v>191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</row>
    <row r="9" s="20" customFormat="1" ht="20.25" customHeight="1" spans="16:247"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</row>
    <row r="10" s="20" customFormat="1" ht="20.25" customHeight="1" spans="16:247"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</row>
    <row r="11" s="20" customFormat="1" ht="20.25" customHeight="1" spans="16:247"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</row>
    <row r="12" s="20" customFormat="1" ht="20.25" customHeight="1" spans="16:247"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</row>
    <row r="13" s="20" customFormat="1" ht="20.25" customHeight="1" spans="16:247"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</row>
    <row r="14" s="20" customFormat="1" ht="20.25" customHeight="1" spans="16:247"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</row>
    <row r="15" s="20" customFormat="1" ht="14.25" customHeight="1" spans="16:247"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</row>
    <row r="16" s="20" customFormat="1" ht="14.25" customHeight="1" spans="16:247"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</row>
    <row r="17" s="20" customFormat="1" ht="14.25" customHeight="1" spans="1:24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</row>
    <row r="18" s="20" customFormat="1" ht="14.25" customHeight="1" spans="1:24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</row>
    <row r="19" s="20" customFormat="1" ht="14.25" customHeight="1" spans="1:24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</row>
    <row r="20" s="20" customFormat="1" ht="14.25" customHeight="1" spans="1:24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</row>
    <row r="21" s="20" customFormat="1" ht="14.25" customHeight="1" spans="1:24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</row>
    <row r="22" s="20" customFormat="1" ht="14.25" customHeight="1" spans="1:24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</row>
    <row r="23" s="20" customFormat="1" ht="14.25" customHeight="1" spans="1:24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</row>
    <row r="24" s="20" customFormat="1" ht="14.25" customHeight="1" spans="1:24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</row>
    <row r="25" s="20" customFormat="1" ht="14.25" customHeight="1" spans="1:24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</row>
    <row r="26" s="20" customFormat="1" ht="14.25" customHeight="1" spans="1:24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</row>
    <row r="27" s="20" customFormat="1" ht="14.25" customHeight="1" spans="1:24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</row>
    <row r="28" s="20" customFormat="1" ht="14.25" customHeight="1" spans="1:24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</row>
    <row r="29" s="20" customFormat="1" ht="14.25" customHeight="1" spans="1:24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</row>
    <row r="30" s="20" customFormat="1" ht="14.25" customHeight="1" spans="1:24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</row>
    <row r="31" s="20" customFormat="1" ht="14.25" customHeight="1" spans="1:24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</row>
  </sheetData>
  <sheetProtection formatCells="0" formatColumns="0" formatRows="0"/>
  <mergeCells count="3">
    <mergeCell ref="D4:D5"/>
    <mergeCell ref="E4:E5"/>
    <mergeCell ref="F4:F5"/>
  </mergeCells>
  <printOptions horizontalCentered="1"/>
  <pageMargins left="0.708661417322835" right="0.708661417322835" top="0.984251968503937" bottom="0.984251968503937" header="0" footer="0"/>
  <pageSetup paperSize="9" scale="93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showGridLines="0" showZeros="0" tabSelected="1" workbookViewId="0">
      <selection activeCell="E28" sqref="E28"/>
    </sheetView>
  </sheetViews>
  <sheetFormatPr defaultColWidth="9" defaultRowHeight="14.25" outlineLevelCol="5"/>
  <cols>
    <col min="1" max="1" width="8.25" style="1" customWidth="1"/>
    <col min="2" max="2" width="8.625" style="1" customWidth="1"/>
    <col min="3" max="3" width="32.75" style="1" customWidth="1"/>
    <col min="4" max="6" width="19.25" style="1" customWidth="1"/>
    <col min="7" max="16384" width="9" style="1"/>
  </cols>
  <sheetData>
    <row r="1" spans="1:6">
      <c r="A1" s="2"/>
      <c r="B1" s="2"/>
      <c r="C1" s="2"/>
      <c r="D1" s="2"/>
      <c r="E1" s="2"/>
      <c r="F1" s="3" t="s">
        <v>198</v>
      </c>
    </row>
    <row r="2" ht="27" spans="1:6">
      <c r="A2" s="4" t="s">
        <v>199</v>
      </c>
      <c r="B2" s="4"/>
      <c r="C2" s="4"/>
      <c r="D2" s="4"/>
      <c r="E2" s="4"/>
      <c r="F2" s="4"/>
    </row>
    <row r="3" spans="1:6">
      <c r="A3" s="5" t="s">
        <v>2</v>
      </c>
      <c r="B3" s="6"/>
      <c r="C3" s="6"/>
      <c r="D3" s="6"/>
      <c r="E3" s="6"/>
      <c r="F3" s="7" t="s">
        <v>3</v>
      </c>
    </row>
    <row r="4" ht="18.75" customHeight="1" spans="1:6">
      <c r="A4" s="8" t="s">
        <v>200</v>
      </c>
      <c r="B4" s="9"/>
      <c r="C4" s="10"/>
      <c r="D4" s="8" t="s">
        <v>201</v>
      </c>
      <c r="E4" s="9"/>
      <c r="F4" s="10"/>
    </row>
    <row r="5" ht="24" customHeight="1" spans="1:6">
      <c r="A5" s="8" t="s">
        <v>63</v>
      </c>
      <c r="B5" s="10"/>
      <c r="C5" s="11" t="s">
        <v>160</v>
      </c>
      <c r="D5" s="11" t="s">
        <v>8</v>
      </c>
      <c r="E5" s="11" t="s">
        <v>202</v>
      </c>
      <c r="F5" s="11" t="s">
        <v>203</v>
      </c>
    </row>
    <row r="6" ht="18" customHeight="1" spans="1:6">
      <c r="A6" s="12" t="s">
        <v>69</v>
      </c>
      <c r="B6" s="12" t="s">
        <v>70</v>
      </c>
      <c r="C6" s="13"/>
      <c r="D6" s="13"/>
      <c r="E6" s="13"/>
      <c r="F6" s="13"/>
    </row>
    <row r="7" ht="18.75" customHeight="1" spans="1:6">
      <c r="A7" s="14">
        <v>301</v>
      </c>
      <c r="B7" s="15" t="s">
        <v>87</v>
      </c>
      <c r="C7" s="14" t="s">
        <v>162</v>
      </c>
      <c r="D7" s="16">
        <v>69.3876</v>
      </c>
      <c r="E7" s="16">
        <v>69.3876</v>
      </c>
      <c r="F7" s="17"/>
    </row>
    <row r="8" spans="1:6">
      <c r="A8" s="14">
        <v>301</v>
      </c>
      <c r="B8" s="15" t="s">
        <v>163</v>
      </c>
      <c r="C8" s="14" t="s">
        <v>164</v>
      </c>
      <c r="D8" s="16">
        <v>11.1021</v>
      </c>
      <c r="E8" s="16">
        <v>11.1021</v>
      </c>
      <c r="F8" s="16"/>
    </row>
    <row r="9" spans="1:6">
      <c r="A9" s="14">
        <v>301</v>
      </c>
      <c r="B9" s="15" t="s">
        <v>165</v>
      </c>
      <c r="C9" s="14" t="s">
        <v>166</v>
      </c>
      <c r="D9" s="16">
        <v>0.9716</v>
      </c>
      <c r="E9" s="16">
        <v>0.9716</v>
      </c>
      <c r="F9" s="16"/>
    </row>
    <row r="10" spans="1:6">
      <c r="A10" s="14">
        <v>301</v>
      </c>
      <c r="B10" s="15">
        <v>10</v>
      </c>
      <c r="C10" s="14" t="s">
        <v>167</v>
      </c>
      <c r="D10" s="16">
        <v>4.1633</v>
      </c>
      <c r="E10" s="16">
        <v>4.1633</v>
      </c>
      <c r="F10" s="16"/>
    </row>
    <row r="11" spans="1:6">
      <c r="A11" s="14">
        <v>302</v>
      </c>
      <c r="B11" s="15" t="s">
        <v>168</v>
      </c>
      <c r="C11" s="14" t="s">
        <v>169</v>
      </c>
      <c r="D11" s="16">
        <v>0.056</v>
      </c>
      <c r="E11" s="16"/>
      <c r="F11" s="16">
        <v>0.056</v>
      </c>
    </row>
    <row r="12" spans="1:6">
      <c r="A12" s="14">
        <v>302</v>
      </c>
      <c r="B12" s="15">
        <v>31</v>
      </c>
      <c r="C12" s="14" t="s">
        <v>170</v>
      </c>
      <c r="D12" s="16">
        <v>3.5</v>
      </c>
      <c r="E12" s="16"/>
      <c r="F12" s="16">
        <v>3.5</v>
      </c>
    </row>
    <row r="13" spans="1:6">
      <c r="A13" s="14">
        <v>302</v>
      </c>
      <c r="B13" s="15" t="s">
        <v>87</v>
      </c>
      <c r="C13" s="14" t="s">
        <v>171</v>
      </c>
      <c r="D13" s="16">
        <v>2.744</v>
      </c>
      <c r="E13" s="16"/>
      <c r="F13" s="16">
        <v>2.744</v>
      </c>
    </row>
    <row r="14" spans="1:6">
      <c r="A14" s="14">
        <v>303</v>
      </c>
      <c r="B14" s="15" t="s">
        <v>86</v>
      </c>
      <c r="C14" s="14" t="s">
        <v>172</v>
      </c>
      <c r="D14" s="16">
        <v>0.28</v>
      </c>
      <c r="E14" s="16">
        <v>0.28</v>
      </c>
      <c r="F14" s="16"/>
    </row>
    <row r="15" spans="1:6">
      <c r="A15" s="14">
        <v>302</v>
      </c>
      <c r="B15" s="15" t="s">
        <v>93</v>
      </c>
      <c r="C15" s="14" t="s">
        <v>174</v>
      </c>
      <c r="D15" s="16">
        <v>100</v>
      </c>
      <c r="E15" s="16"/>
      <c r="F15" s="16">
        <v>100</v>
      </c>
    </row>
    <row r="16" spans="1:6">
      <c r="A16" s="18"/>
      <c r="B16" s="18"/>
      <c r="C16" s="19" t="s">
        <v>8</v>
      </c>
      <c r="D16" s="16">
        <f>SUM(D7:D15)</f>
        <v>192.2046</v>
      </c>
      <c r="E16" s="16">
        <f t="shared" ref="E16:F16" si="0">SUM(E7:E15)</f>
        <v>85.9046</v>
      </c>
      <c r="F16" s="16">
        <f t="shared" si="0"/>
        <v>106.3</v>
      </c>
    </row>
  </sheetData>
  <sheetProtection formatCells="0" formatColumns="0" formatRows="0"/>
  <mergeCells count="8">
    <mergeCell ref="A2:F2"/>
    <mergeCell ref="A4:C4"/>
    <mergeCell ref="D4:F4"/>
    <mergeCell ref="A5:B5"/>
    <mergeCell ref="C5:C6"/>
    <mergeCell ref="D5:D6"/>
    <mergeCell ref="E5:E6"/>
    <mergeCell ref="F5:F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1部门收支总体情况表</vt:lpstr>
      <vt:lpstr>2收入预算总体情况表</vt:lpstr>
      <vt:lpstr>3部门支出总体情况表</vt:lpstr>
      <vt:lpstr>4财政拨款收支总体情况表</vt:lpstr>
      <vt:lpstr>5一般公共预算支出情况表</vt:lpstr>
      <vt:lpstr>6一般公共预算基本支出经济分类汇总表</vt:lpstr>
      <vt:lpstr>7一般公共预算“三公”经费支出情况表</vt:lpstr>
      <vt:lpstr>8政府性基金支出情况表</vt:lpstr>
      <vt:lpstr>9国有资本经营预算支出情况表</vt:lpstr>
      <vt:lpstr>10一般公共预算基本支出表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2016-12-14T09:11:00Z</dcterms:created>
  <cp:lastPrinted>2017-01-20T07:33:00Z</cp:lastPrinted>
  <dcterms:modified xsi:type="dcterms:W3CDTF">2021-06-14T04:25:38Z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6098240</vt:i4>
  </property>
  <property fmtid="{D5CDD505-2E9C-101B-9397-08002B2CF9AE}" pid="3" name="KSOProductBuildVer">
    <vt:lpwstr>2052-11.1.0.10577</vt:lpwstr>
  </property>
  <property fmtid="{D5CDD505-2E9C-101B-9397-08002B2CF9AE}" pid="4" name="ICV">
    <vt:lpwstr>ADB940AA4B984F15B7892941608B824B</vt:lpwstr>
  </property>
</Properties>
</file>