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1" firstSheet="3" activeTab="9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'10一般公共预算基本支出表'!$A$1:$F$7</definedName>
    <definedName name="_xlnm.Print_Area" localSheetId="0">'1部门收支总体情况表'!$A$1:$Q$30</definedName>
    <definedName name="_xlnm.Print_Area" localSheetId="1">'2收入预算总体情况表'!$A$1:$V$7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'6一般公共预算基本支出经济分类汇总表'!$A$1:$T$8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<sst xmlns="http://schemas.openxmlformats.org/spreadsheetml/2006/main" count="565" uniqueCount="239">
  <si>
    <t>预算01表</t>
  </si>
  <si>
    <t>2020年部门收支预算总表</t>
  </si>
  <si>
    <t>部门名称：尉氏县体育中心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</si>
  <si>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</si>
  <si>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</si>
  <si>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</si>
  <si>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</si>
  <si>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</si>
  <si>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</si>
  <si>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</si>
  <si>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</si>
  <si>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</si>
  <si>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</si>
  <si>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</si>
  <si>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</si>
  <si>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</si>
  <si>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</si>
  <si>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</si>
  <si>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</si>
  <si>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</si>
  <si>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</si>
  <si>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</si>
  <si>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</si>
  <si>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</si>
  <si>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</si>
  <si>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</si>
  <si>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</si>
  <si>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</si>
  <si>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</si>
  <si>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</si>
  <si>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</si>
  <si>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</si>
  <si>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</si>
  <si>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</si>
  <si>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</si>
  <si>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</si>
  <si>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</si>
  <si>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</si>
  <si>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</si>
  <si>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</si>
  <si>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</si>
  <si>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</si>
  <si>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</si>
  <si>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</si>
  <si>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</si>
  <si>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</si>
  <si>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</si>
  <si>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</si>
  <si>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</si>
  <si>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</si>
  <si>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</si>
  <si>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</si>
  <si>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</si>
  <si>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</si>
  <si>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</si>
  <si>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</si>
  <si>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</si>
  <si>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</si>
  <si>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</si>
  <si>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</si>
  <si>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</si>
  <si>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</si>
  <si>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</si>
  <si>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</si>
  <si>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</si>
  <si>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</si>
  <si>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</si>
  <si>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</si>
  <si>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</si>
  <si>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</si>
  <si>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</si>
  <si>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</si>
  <si>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</si>
  <si>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</si>
  <si>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</si>
  <si>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</si>
  <si>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</si>
  <si>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</si>
  <si>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</si>
  <si>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</si>
  <si>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</si>
  <si>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</si>
  <si>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</si>
  <si>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207</t>
  </si>
  <si>
    <t>文化体育与传媒支出</t>
  </si>
  <si>
    <t>03</t>
  </si>
  <si>
    <t xml:space="preserve">  体育</t>
  </si>
  <si>
    <t>01</t>
  </si>
  <si>
    <t>314001</t>
  </si>
  <si>
    <t xml:space="preserve">    行政运行（体育）</t>
  </si>
  <si>
    <t xml:space="preserve">  207</t>
  </si>
  <si>
    <t xml:space="preserve">  03</t>
  </si>
  <si>
    <t xml:space="preserve">  01</t>
  </si>
  <si>
    <t xml:space="preserve">  </t>
  </si>
  <si>
    <t xml:space="preserve">      尉氏县体育局</t>
  </si>
  <si>
    <t>208</t>
  </si>
  <si>
    <t>社会保障和就业支出</t>
  </si>
  <si>
    <t>05</t>
  </si>
  <si>
    <t xml:space="preserve">  行政事业单位离退休</t>
  </si>
  <si>
    <t>02</t>
  </si>
  <si>
    <t xml:space="preserve">    事业单位离退休</t>
  </si>
  <si>
    <t xml:space="preserve">  208</t>
  </si>
  <si>
    <t xml:space="preserve">  05</t>
  </si>
  <si>
    <t xml:space="preserve">  02</t>
  </si>
  <si>
    <t>26</t>
  </si>
  <si>
    <t xml:space="preserve">  财政对基本养老保险基金的补助</t>
  </si>
  <si>
    <t>99</t>
  </si>
  <si>
    <t xml:space="preserve">    财政对其他基本养老保险基金的补助</t>
  </si>
  <si>
    <t xml:space="preserve">  26</t>
  </si>
  <si>
    <t xml:space="preserve">  99</t>
  </si>
  <si>
    <t>27</t>
  </si>
  <si>
    <t xml:space="preserve">  财政对其他社会保险基金的补助</t>
  </si>
  <si>
    <t xml:space="preserve">    财政对失业保险基金的补助</t>
  </si>
  <si>
    <t xml:space="preserve">  27</t>
  </si>
  <si>
    <t xml:space="preserve">    财政对工伤保险基金的补助</t>
  </si>
  <si>
    <t xml:space="preserve">    财政对生育保险基金的补助</t>
  </si>
  <si>
    <t>210</t>
  </si>
  <si>
    <t>卫生健康支出</t>
  </si>
  <si>
    <t>11</t>
  </si>
  <si>
    <t xml:space="preserve">  行政事业单位医疗</t>
  </si>
  <si>
    <t xml:space="preserve">    事业单位医疗</t>
  </si>
  <si>
    <t xml:space="preserve">  210</t>
  </si>
  <si>
    <t xml:space="preserve">  11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</si>
  <si>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</si>
  <si>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</si>
  <si>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</si>
  <si>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</si>
  <si>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</si>
  <si>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</si>
  <si>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</si>
  <si>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</si>
  <si>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</si>
  <si>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</si>
  <si>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</si>
  <si>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</si>
  <si>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314</t>
  </si>
  <si>
    <t>尉氏县体育局</t>
  </si>
  <si>
    <t>尉氏县体育中心</t>
  </si>
  <si>
    <t>201</t>
  </si>
  <si>
    <t>31</t>
  </si>
  <si>
    <t>行政运行</t>
  </si>
  <si>
    <t>行政运行（体育）</t>
  </si>
  <si>
    <t>事业单位离退休</t>
  </si>
  <si>
    <t>财政对其他基本养老保险基金的补助</t>
  </si>
  <si>
    <t>财政对失业保险基金的补助</t>
  </si>
  <si>
    <t>财政对工伤保险基金的补助</t>
  </si>
  <si>
    <t>财政对生育保险基金的补助</t>
  </si>
  <si>
    <t>事业单位医疗</t>
  </si>
  <si>
    <t>预算04表</t>
  </si>
  <si>
    <t>2020年财政拨款收支总体情况表</t>
  </si>
  <si>
    <t>部门名称</t>
  </si>
  <si>
    <t>：尉氏县体育中心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</si>
  <si>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</si>
  <si>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</si>
  <si>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</si>
  <si>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</si>
  <si>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</si>
  <si>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</si>
  <si>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</si>
  <si>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</si>
  <si>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</si>
  <si>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</si>
  <si>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</si>
  <si>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</si>
  <si>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</si>
  <si>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</si>
  <si>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</si>
  <si>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</si>
  <si>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</si>
  <si>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</si>
  <si>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</si>
  <si>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</si>
  <si>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</si>
  <si>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</si>
  <si>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</si>
  <si>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</si>
  <si>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</si>
  <si>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</si>
  <si>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</si>
  <si>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</si>
  <si>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</si>
  <si>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</si>
  <si>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</si>
  <si>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</si>
  <si>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</si>
  <si>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</si>
  <si>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</si>
  <si>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</si>
  <si>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</si>
  <si>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</si>
  <si>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</si>
  <si>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</si>
  <si>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</si>
  <si>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</si>
  <si>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</si>
  <si>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基本工资</t>
  </si>
  <si>
    <t>工资奖金津补贴</t>
  </si>
  <si>
    <t>08</t>
  </si>
  <si>
    <t>机关事业单位基本养老保险缴费</t>
  </si>
  <si>
    <t>社会保障缴费</t>
  </si>
  <si>
    <t>12</t>
  </si>
  <si>
    <t>其他社会保障缴费</t>
  </si>
  <si>
    <t>职工基本医疗保险缴费</t>
  </si>
  <si>
    <t>办公费</t>
  </si>
  <si>
    <t>17</t>
  </si>
  <si>
    <t>公务接待费</t>
  </si>
  <si>
    <t>06</t>
  </si>
  <si>
    <t>退休费</t>
  </si>
  <si>
    <t>离退休费</t>
  </si>
  <si>
    <t>生活补助</t>
  </si>
  <si>
    <t>社会福利和救助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</si>
  <si>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</si>
  <si>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</si>
  <si>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</si>
  <si>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</si>
  <si>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</si>
  <si>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</si>
  <si>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</si>
  <si>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</si>
  <si>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</si>
  <si>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</si>
  <si>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</si>
  <si>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</si>
  <si>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</si>
  <si>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</si>
  <si>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我单位无此项支出</t>
  </si>
  <si>
    <t>预算09表</t>
  </si>
  <si>
    <t>2020年国有资本经营预算支出情况表</t>
  </si>
  <si>
    <t>部门名称:尉氏县体育中心</t>
  </si>
  <si>
    <t>商品服务支出</t>
  </si>
  <si>
    <t>对个人和家庭的补助</t>
  </si>
  <si>
    <t>资本性支出</t>
  </si>
  <si>
    <t>0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</si>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</sst>
</file>

<file path=xl/styles.xml><?xml version="1.0" encoding="utf-8"?>
<styleSheet xmlns="http://schemas.openxmlformats.org/spreadsheetml/2006/main">
  <numFmts count="18">
    <numFmt numFmtId="44" formatCode="_ &quot;￥&quot;* #,##0.00_ ;_ &quot;￥&quot;* \-#,##0.00_ ;_ &quot;￥&quot;* &quot;-&quot;??_ ;_ @_ "/>
    <numFmt numFmtId="176" formatCode="#,##0.0000"/>
    <numFmt numFmtId="177" formatCode="0.0000_ "/>
    <numFmt numFmtId="42" formatCode="_ &quot;￥&quot;* #,##0_ ;_ &quot;￥&quot;* \-#,##0_ ;_ &quot;￥&quot;* &quot;-&quot;_ ;_ @_ "/>
    <numFmt numFmtId="178" formatCode="#,##0.0000_ "/>
    <numFmt numFmtId="41" formatCode="_ * #,##0_ ;_ * \-#,##0_ ;_ * &quot;-&quot;_ ;_ @_ "/>
    <numFmt numFmtId="43" formatCode="_ * #,##0.00_ ;_ * \-#,##0.00_ ;_ * &quot;-&quot;??_ ;_ @_ "/>
    <numFmt numFmtId="179" formatCode="0.0000_);[Red]\(0.0000\)"/>
    <numFmt numFmtId="180" formatCode="00"/>
    <numFmt numFmtId="181" formatCode="0000"/>
    <numFmt numFmtId="182" formatCode="#,##0.0_);[Red]\(#,##0.0\)"/>
    <numFmt numFmtId="183" formatCode="#,##0.0_ "/>
    <numFmt numFmtId="184" formatCode="#,##0.0000_);[Red]\(#,##0.0000\)"/>
    <numFmt numFmtId="185" formatCode="* #,##0.00;* \-#,##0.00;* &quot;&quot;??;@"/>
    <numFmt numFmtId="186" formatCode="_ * #,##0.0000_ ;_ * \-#,##0.0000_ ;_ * &quot;-&quot;????_ ;_ @_ "/>
    <numFmt numFmtId="187" formatCode="#,##0.0"/>
    <numFmt numFmtId="188" formatCode="#,##0_);[Red]\(#,##0\)"/>
    <numFmt numFmtId="189" formatCode="#,##0.00_);[Red]\(#,##0.00\)"/>
  </numFmts>
  <fonts count="35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4" borderId="18" applyNumberFormat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7" borderId="20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5" borderId="19" applyNumberFormat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3" fillId="5" borderId="18" applyNumberFormat="0" applyAlignment="0" applyProtection="0">
      <alignment vertical="center"/>
    </xf>
    <xf numFmtId="0" fontId="25" fillId="18" borderId="23" applyNumberFormat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6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1" fillId="5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99" applyFill="1"/>
    <xf numFmtId="0" fontId="1" fillId="2" borderId="0" xfId="99" applyFill="1" applyAlignment="1">
      <alignment horizontal="right"/>
    </xf>
    <xf numFmtId="0" fontId="2" fillId="2" borderId="0" xfId="96" applyNumberFormat="1" applyFont="1" applyFill="1" applyAlignment="1" applyProtection="1">
      <alignment horizontal="center" vertical="center"/>
    </xf>
    <xf numFmtId="0" fontId="3" fillId="2" borderId="0" xfId="99" applyFont="1" applyFill="1"/>
    <xf numFmtId="0" fontId="3" fillId="2" borderId="0" xfId="99" applyFont="1" applyFill="1" applyAlignment="1">
      <alignment horizontal="right"/>
    </xf>
    <xf numFmtId="0" fontId="4" fillId="2" borderId="1" xfId="99" applyFont="1" applyFill="1" applyBorder="1" applyAlignment="1">
      <alignment horizontal="center" vertical="center"/>
    </xf>
    <xf numFmtId="0" fontId="4" fillId="2" borderId="2" xfId="99" applyFont="1" applyFill="1" applyBorder="1" applyAlignment="1">
      <alignment horizontal="center" vertical="center"/>
    </xf>
    <xf numFmtId="0" fontId="4" fillId="2" borderId="3" xfId="99" applyFont="1" applyFill="1" applyBorder="1" applyAlignment="1">
      <alignment horizontal="center" vertical="center"/>
    </xf>
    <xf numFmtId="0" fontId="4" fillId="2" borderId="4" xfId="99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4" fillId="2" borderId="6" xfId="99" applyFont="1" applyFill="1" applyBorder="1" applyAlignment="1">
      <alignment horizontal="center" vertical="center"/>
    </xf>
    <xf numFmtId="179" fontId="5" fillId="2" borderId="6" xfId="95" applyNumberFormat="1" applyFont="1" applyFill="1" applyBorder="1" applyAlignment="1">
      <alignment horizontal="right" vertical="center"/>
    </xf>
    <xf numFmtId="177" fontId="5" fillId="2" borderId="6" xfId="95" applyNumberFormat="1" applyFont="1" applyFill="1" applyBorder="1" applyAlignment="1">
      <alignment horizontal="right" vertical="center"/>
    </xf>
    <xf numFmtId="0" fontId="0" fillId="2" borderId="5" xfId="97" applyFill="1" applyBorder="1" applyAlignment="1">
      <alignment horizontal="center" vertical="center"/>
    </xf>
    <xf numFmtId="49" fontId="0" fillId="2" borderId="5" xfId="97" applyNumberFormat="1" applyFill="1" applyBorder="1" applyAlignment="1">
      <alignment horizontal="center" vertical="center"/>
    </xf>
    <xf numFmtId="179" fontId="0" fillId="2" borderId="5" xfId="0" applyNumberFormat="1" applyFill="1" applyBorder="1">
      <alignment vertical="center"/>
    </xf>
    <xf numFmtId="179" fontId="0" fillId="2" borderId="5" xfId="97" applyNumberFormat="1" applyFont="1" applyFill="1" applyBorder="1" applyAlignment="1">
      <alignment vertical="center"/>
    </xf>
    <xf numFmtId="0" fontId="0" fillId="2" borderId="5" xfId="97" applyFont="1" applyFill="1" applyBorder="1" applyAlignment="1">
      <alignment vertical="center"/>
    </xf>
    <xf numFmtId="0" fontId="0" fillId="2" borderId="0" xfId="92" applyFont="1" applyFill="1"/>
    <xf numFmtId="0" fontId="6" fillId="2" borderId="0" xfId="92" applyFill="1"/>
    <xf numFmtId="180" fontId="5" fillId="2" borderId="0" xfId="92" applyNumberFormat="1" applyFont="1" applyFill="1" applyAlignment="1" applyProtection="1">
      <alignment horizontal="center" vertical="center"/>
    </xf>
    <xf numFmtId="181" fontId="5" fillId="2" borderId="0" xfId="92" applyNumberFormat="1" applyFont="1" applyFill="1" applyAlignment="1" applyProtection="1">
      <alignment horizontal="center" vertical="center"/>
    </xf>
    <xf numFmtId="0" fontId="5" fillId="2" borderId="0" xfId="92" applyNumberFormat="1" applyFont="1" applyFill="1" applyAlignment="1" applyProtection="1">
      <alignment horizontal="right" vertical="center"/>
    </xf>
    <xf numFmtId="0" fontId="5" fillId="2" borderId="0" xfId="92" applyNumberFormat="1" applyFont="1" applyFill="1" applyAlignment="1" applyProtection="1">
      <alignment horizontal="left" vertical="center" wrapText="1"/>
    </xf>
    <xf numFmtId="182" fontId="5" fillId="2" borderId="0" xfId="92" applyNumberFormat="1" applyFont="1" applyFill="1" applyAlignment="1" applyProtection="1">
      <alignment vertical="center"/>
    </xf>
    <xf numFmtId="0" fontId="7" fillId="2" borderId="0" xfId="92" applyNumberFormat="1" applyFont="1" applyFill="1" applyAlignment="1" applyProtection="1">
      <alignment horizontal="centerContinuous" vertical="center"/>
    </xf>
    <xf numFmtId="0" fontId="6" fillId="2" borderId="0" xfId="0" applyFont="1" applyFill="1" applyAlignment="1">
      <alignment horizontal="left" vertical="center"/>
    </xf>
    <xf numFmtId="182" fontId="5" fillId="2" borderId="7" xfId="92" applyNumberFormat="1" applyFont="1" applyFill="1" applyBorder="1" applyAlignment="1" applyProtection="1">
      <alignment vertical="center"/>
    </xf>
    <xf numFmtId="0" fontId="5" fillId="2" borderId="5" xfId="92" applyNumberFormat="1" applyFont="1" applyFill="1" applyBorder="1" applyAlignment="1" applyProtection="1">
      <alignment horizontal="centerContinuous" vertical="center"/>
    </xf>
    <xf numFmtId="0" fontId="5" fillId="2" borderId="5" xfId="92" applyNumberFormat="1" applyFont="1" applyFill="1" applyBorder="1" applyAlignment="1" applyProtection="1">
      <alignment horizontal="center" vertical="center" wrapText="1"/>
    </xf>
    <xf numFmtId="0" fontId="5" fillId="2" borderId="2" xfId="92" applyNumberFormat="1" applyFont="1" applyFill="1" applyBorder="1" applyAlignment="1" applyProtection="1">
      <alignment horizontal="centerContinuous" vertical="center"/>
    </xf>
    <xf numFmtId="180" fontId="5" fillId="2" borderId="5" xfId="92" applyNumberFormat="1" applyFont="1" applyFill="1" applyBorder="1" applyAlignment="1" applyProtection="1">
      <alignment horizontal="center" vertical="center"/>
    </xf>
    <xf numFmtId="181" fontId="5" fillId="2" borderId="5" xfId="92" applyNumberFormat="1" applyFont="1" applyFill="1" applyBorder="1" applyAlignment="1" applyProtection="1">
      <alignment horizontal="center" vertical="center"/>
    </xf>
    <xf numFmtId="0" fontId="5" fillId="2" borderId="3" xfId="92" applyNumberFormat="1" applyFont="1" applyFill="1" applyBorder="1" applyAlignment="1" applyProtection="1">
      <alignment horizontal="center" vertical="center" wrapText="1"/>
    </xf>
    <xf numFmtId="0" fontId="5" fillId="2" borderId="5" xfId="92" applyNumberFormat="1" applyFont="1" applyFill="1" applyBorder="1" applyAlignment="1" applyProtection="1">
      <alignment horizontal="center" vertical="center"/>
    </xf>
    <xf numFmtId="49" fontId="5" fillId="2" borderId="5" xfId="92" applyNumberFormat="1" applyFont="1" applyFill="1" applyBorder="1" applyAlignment="1" applyProtection="1">
      <alignment horizontal="right" vertical="center"/>
    </xf>
    <xf numFmtId="49" fontId="5" fillId="2" borderId="5" xfId="92" applyNumberFormat="1" applyFont="1" applyFill="1" applyBorder="1" applyAlignment="1" applyProtection="1">
      <alignment horizontal="left" vertical="center" wrapText="1"/>
    </xf>
    <xf numFmtId="183" fontId="5" fillId="2" borderId="0" xfId="92" applyNumberFormat="1" applyFont="1" applyFill="1" applyAlignment="1" applyProtection="1">
      <alignment vertical="center"/>
    </xf>
    <xf numFmtId="182" fontId="6" fillId="2" borderId="0" xfId="92" applyNumberFormat="1" applyFont="1" applyFill="1" applyAlignment="1" applyProtection="1">
      <alignment horizontal="right" vertical="center"/>
    </xf>
    <xf numFmtId="0" fontId="5" fillId="2" borderId="3" xfId="92" applyNumberFormat="1" applyFont="1" applyFill="1" applyBorder="1" applyAlignment="1" applyProtection="1">
      <alignment horizontal="centerContinuous" vertical="center"/>
    </xf>
    <xf numFmtId="0" fontId="5" fillId="2" borderId="1" xfId="92" applyNumberFormat="1" applyFont="1" applyFill="1" applyBorder="1" applyAlignment="1" applyProtection="1">
      <alignment horizontal="centerContinuous" vertical="center"/>
    </xf>
    <xf numFmtId="0" fontId="5" fillId="2" borderId="5" xfId="92" applyFont="1" applyFill="1" applyBorder="1" applyAlignment="1">
      <alignment horizontal="center" vertical="center"/>
    </xf>
    <xf numFmtId="0" fontId="5" fillId="2" borderId="0" xfId="92" applyFont="1" applyFill="1" applyAlignment="1">
      <alignment horizontal="center" vertical="center"/>
    </xf>
    <xf numFmtId="0" fontId="6" fillId="2" borderId="0" xfId="94" applyFill="1"/>
    <xf numFmtId="180" fontId="5" fillId="2" borderId="0" xfId="94" applyNumberFormat="1" applyFont="1" applyFill="1" applyAlignment="1" applyProtection="1">
      <alignment horizontal="center" vertical="center"/>
    </xf>
    <xf numFmtId="181" fontId="5" fillId="2" borderId="0" xfId="94" applyNumberFormat="1" applyFont="1" applyFill="1" applyAlignment="1" applyProtection="1">
      <alignment horizontal="center" vertical="center"/>
    </xf>
    <xf numFmtId="0" fontId="5" fillId="2" borderId="0" xfId="94" applyNumberFormat="1" applyFont="1" applyFill="1" applyAlignment="1" applyProtection="1">
      <alignment horizontal="right" vertical="center"/>
    </xf>
    <xf numFmtId="0" fontId="5" fillId="2" borderId="0" xfId="94" applyNumberFormat="1" applyFont="1" applyFill="1" applyAlignment="1" applyProtection="1">
      <alignment horizontal="left" vertical="center" wrapText="1"/>
    </xf>
    <xf numFmtId="182" fontId="5" fillId="2" borderId="0" xfId="94" applyNumberFormat="1" applyFont="1" applyFill="1" applyAlignment="1" applyProtection="1">
      <alignment vertical="center"/>
    </xf>
    <xf numFmtId="0" fontId="7" fillId="2" borderId="0" xfId="94" applyNumberFormat="1" applyFont="1" applyFill="1" applyAlignment="1" applyProtection="1">
      <alignment horizontal="centerContinuous" vertical="center"/>
    </xf>
    <xf numFmtId="0" fontId="5" fillId="2" borderId="7" xfId="0" applyFont="1" applyFill="1" applyBorder="1" applyAlignment="1">
      <alignment horizontal="left" vertical="center"/>
    </xf>
    <xf numFmtId="182" fontId="5" fillId="2" borderId="7" xfId="94" applyNumberFormat="1" applyFont="1" applyFill="1" applyBorder="1" applyAlignment="1" applyProtection="1">
      <alignment vertical="center"/>
    </xf>
    <xf numFmtId="0" fontId="5" fillId="2" borderId="5" xfId="94" applyNumberFormat="1" applyFont="1" applyFill="1" applyBorder="1" applyAlignment="1" applyProtection="1">
      <alignment horizontal="centerContinuous" vertical="center"/>
    </xf>
    <xf numFmtId="0" fontId="5" fillId="2" borderId="5" xfId="94" applyNumberFormat="1" applyFont="1" applyFill="1" applyBorder="1" applyAlignment="1" applyProtection="1">
      <alignment horizontal="center" vertical="center" wrapText="1"/>
    </xf>
    <xf numFmtId="0" fontId="5" fillId="2" borderId="2" xfId="94" applyNumberFormat="1" applyFont="1" applyFill="1" applyBorder="1" applyAlignment="1" applyProtection="1">
      <alignment horizontal="centerContinuous" vertical="center"/>
    </xf>
    <xf numFmtId="180" fontId="5" fillId="2" borderId="5" xfId="94" applyNumberFormat="1" applyFont="1" applyFill="1" applyBorder="1" applyAlignment="1" applyProtection="1">
      <alignment horizontal="center" vertical="center"/>
    </xf>
    <xf numFmtId="181" fontId="5" fillId="2" borderId="5" xfId="94" applyNumberFormat="1" applyFont="1" applyFill="1" applyBorder="1" applyAlignment="1" applyProtection="1">
      <alignment horizontal="center" vertical="center"/>
    </xf>
    <xf numFmtId="180" fontId="5" fillId="2" borderId="4" xfId="94" applyNumberFormat="1" applyFont="1" applyFill="1" applyBorder="1" applyAlignment="1" applyProtection="1">
      <alignment horizontal="center" vertical="center"/>
    </xf>
    <xf numFmtId="181" fontId="5" fillId="2" borderId="4" xfId="94" applyNumberFormat="1" applyFont="1" applyFill="1" applyBorder="1" applyAlignment="1" applyProtection="1">
      <alignment horizontal="center" vertical="center"/>
    </xf>
    <xf numFmtId="0" fontId="5" fillId="2" borderId="8" xfId="94" applyNumberFormat="1" applyFont="1" applyFill="1" applyBorder="1" applyAlignment="1" applyProtection="1">
      <alignment horizontal="center" vertical="center"/>
    </xf>
    <xf numFmtId="0" fontId="5" fillId="2" borderId="8" xfId="94" applyNumberFormat="1" applyFont="1" applyFill="1" applyBorder="1" applyAlignment="1" applyProtection="1">
      <alignment horizontal="center" vertical="center" wrapText="1"/>
    </xf>
    <xf numFmtId="0" fontId="5" fillId="2" borderId="4" xfId="94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right" vertical="center"/>
    </xf>
    <xf numFmtId="183" fontId="5" fillId="2" borderId="0" xfId="94" applyNumberFormat="1" applyFont="1" applyFill="1" applyAlignment="1" applyProtection="1">
      <alignment vertical="center"/>
    </xf>
    <xf numFmtId="182" fontId="6" fillId="2" borderId="0" xfId="94" applyNumberFormat="1" applyFont="1" applyFill="1" applyAlignment="1" applyProtection="1">
      <alignment horizontal="right" vertical="center"/>
    </xf>
    <xf numFmtId="0" fontId="5" fillId="2" borderId="3" xfId="94" applyNumberFormat="1" applyFont="1" applyFill="1" applyBorder="1" applyAlignment="1" applyProtection="1">
      <alignment horizontal="centerContinuous" vertical="center"/>
    </xf>
    <xf numFmtId="0" fontId="5" fillId="2" borderId="1" xfId="94" applyNumberFormat="1" applyFont="1" applyFill="1" applyBorder="1" applyAlignment="1" applyProtection="1">
      <alignment horizontal="centerContinuous" vertical="center"/>
    </xf>
    <xf numFmtId="0" fontId="5" fillId="2" borderId="9" xfId="94" applyNumberFormat="1" applyFont="1" applyFill="1" applyBorder="1" applyAlignment="1" applyProtection="1">
      <alignment horizontal="center" vertical="center" wrapText="1"/>
    </xf>
    <xf numFmtId="0" fontId="5" fillId="2" borderId="5" xfId="94" applyNumberFormat="1" applyFont="1" applyFill="1" applyBorder="1" applyAlignment="1" applyProtection="1">
      <alignment horizontal="center" vertical="center"/>
    </xf>
    <xf numFmtId="0" fontId="5" fillId="2" borderId="10" xfId="94" applyNumberFormat="1" applyFont="1" applyFill="1" applyBorder="1" applyAlignment="1" applyProtection="1">
      <alignment horizontal="center" vertical="center" wrapText="1"/>
    </xf>
    <xf numFmtId="0" fontId="5" fillId="2" borderId="11" xfId="94" applyNumberFormat="1" applyFont="1" applyFill="1" applyBorder="1" applyAlignment="1" applyProtection="1">
      <alignment horizontal="center" vertical="center" wrapText="1"/>
    </xf>
    <xf numFmtId="0" fontId="5" fillId="2" borderId="12" xfId="94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84" fontId="5" fillId="2" borderId="5" xfId="0" applyNumberFormat="1" applyFont="1" applyFill="1" applyBorder="1" applyAlignment="1">
      <alignment horizontal="right" vertical="center"/>
    </xf>
    <xf numFmtId="0" fontId="5" fillId="2" borderId="5" xfId="0" applyFont="1" applyFill="1" applyBorder="1">
      <alignment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0" xfId="95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90" applyFont="1" applyFill="1"/>
    <xf numFmtId="0" fontId="6" fillId="2" borderId="0" xfId="90" applyFill="1"/>
    <xf numFmtId="185" fontId="5" fillId="2" borderId="0" xfId="88" applyNumberFormat="1" applyFont="1" applyFill="1" applyAlignment="1" applyProtection="1">
      <alignment horizontal="left" vertical="center" wrapText="1"/>
    </xf>
    <xf numFmtId="0" fontId="7" fillId="2" borderId="0" xfId="90" applyNumberFormat="1" applyFont="1" applyFill="1" applyAlignment="1" applyProtection="1">
      <alignment horizontal="centerContinuous" vertical="center"/>
    </xf>
    <xf numFmtId="0" fontId="6" fillId="2" borderId="0" xfId="97" applyFont="1" applyFill="1" applyAlignment="1">
      <alignment horizontal="left" vertical="center"/>
    </xf>
    <xf numFmtId="0" fontId="0" fillId="2" borderId="0" xfId="97" applyFill="1">
      <alignment vertical="center"/>
    </xf>
    <xf numFmtId="0" fontId="5" fillId="2" borderId="5" xfId="97" applyFont="1" applyFill="1" applyBorder="1" applyAlignment="1">
      <alignment horizontal="center" vertical="center"/>
    </xf>
    <xf numFmtId="0" fontId="5" fillId="2" borderId="5" xfId="90" applyNumberFormat="1" applyFont="1" applyFill="1" applyBorder="1" applyAlignment="1" applyProtection="1">
      <alignment horizontal="center" vertical="center"/>
    </xf>
    <xf numFmtId="0" fontId="5" fillId="2" borderId="5" xfId="89" applyFont="1" applyFill="1" applyBorder="1" applyAlignment="1">
      <alignment horizontal="center" vertical="center" wrapText="1"/>
    </xf>
    <xf numFmtId="0" fontId="5" fillId="2" borderId="5" xfId="90" applyNumberFormat="1" applyFont="1" applyFill="1" applyBorder="1" applyAlignment="1" applyProtection="1">
      <alignment horizontal="center" vertical="center" wrapText="1"/>
    </xf>
    <xf numFmtId="0" fontId="5" fillId="2" borderId="5" xfId="90" applyFont="1" applyFill="1" applyBorder="1" applyAlignment="1">
      <alignment horizontal="center" vertical="center"/>
    </xf>
    <xf numFmtId="0" fontId="5" fillId="2" borderId="5" xfId="98" applyFont="1" applyFill="1" applyBorder="1" applyAlignment="1">
      <alignment horizontal="center" vertical="center"/>
    </xf>
    <xf numFmtId="49" fontId="5" fillId="2" borderId="5" xfId="98" applyNumberFormat="1" applyFont="1" applyFill="1" applyBorder="1" applyAlignment="1">
      <alignment horizontal="center" vertical="center"/>
    </xf>
    <xf numFmtId="0" fontId="5" fillId="2" borderId="5" xfId="98" applyFont="1" applyFill="1" applyBorder="1" applyAlignment="1">
      <alignment horizontal="left" vertical="center"/>
    </xf>
    <xf numFmtId="0" fontId="0" fillId="0" borderId="5" xfId="97" applyBorder="1" applyAlignment="1">
      <alignment horizontal="center" vertical="center"/>
    </xf>
    <xf numFmtId="49" fontId="0" fillId="0" borderId="5" xfId="97" applyNumberFormat="1" applyBorder="1" applyAlignment="1">
      <alignment horizontal="center" vertical="center"/>
    </xf>
    <xf numFmtId="49" fontId="5" fillId="2" borderId="5" xfId="93" applyNumberFormat="1" applyFont="1" applyFill="1" applyBorder="1" applyAlignment="1">
      <alignment horizontal="center" vertical="center" wrapText="1"/>
    </xf>
    <xf numFmtId="49" fontId="5" fillId="2" borderId="5" xfId="88" applyNumberFormat="1" applyFont="1" applyFill="1" applyBorder="1" applyAlignment="1">
      <alignment horizontal="center" vertical="center" wrapText="1"/>
    </xf>
    <xf numFmtId="0" fontId="6" fillId="2" borderId="0" xfId="90" applyFont="1" applyFill="1" applyAlignment="1">
      <alignment horizontal="right" vertical="center"/>
    </xf>
    <xf numFmtId="49" fontId="5" fillId="2" borderId="4" xfId="93" applyNumberFormat="1" applyFont="1" applyFill="1" applyBorder="1" applyAlignment="1">
      <alignment horizontal="center" vertical="center" wrapText="1"/>
    </xf>
    <xf numFmtId="49" fontId="5" fillId="2" borderId="8" xfId="93" applyNumberFormat="1" applyFont="1" applyFill="1" applyBorder="1" applyAlignment="1">
      <alignment horizontal="center" vertical="center" wrapText="1"/>
    </xf>
    <xf numFmtId="49" fontId="5" fillId="2" borderId="6" xfId="93" applyNumberFormat="1" applyFont="1" applyFill="1" applyBorder="1" applyAlignment="1">
      <alignment horizontal="center" vertical="center" wrapText="1"/>
    </xf>
    <xf numFmtId="0" fontId="0" fillId="2" borderId="0" xfId="97" applyNumberFormat="1" applyFill="1">
      <alignment vertical="center"/>
    </xf>
    <xf numFmtId="186" fontId="5" fillId="2" borderId="5" xfId="0" applyNumberFormat="1" applyFont="1" applyFill="1" applyBorder="1" applyAlignment="1">
      <alignment horizontal="left" vertical="center"/>
    </xf>
    <xf numFmtId="186" fontId="5" fillId="2" borderId="5" xfId="0" applyNumberFormat="1" applyFont="1" applyFill="1" applyBorder="1" applyAlignment="1">
      <alignment horizontal="right" vertical="center"/>
    </xf>
    <xf numFmtId="0" fontId="6" fillId="2" borderId="5" xfId="75" applyFont="1" applyFill="1" applyBorder="1" applyAlignment="1">
      <alignment horizontal="center" vertical="center" wrapText="1"/>
    </xf>
    <xf numFmtId="0" fontId="6" fillId="2" borderId="5" xfId="75" applyFont="1" applyFill="1" applyBorder="1" applyAlignment="1">
      <alignment horizontal="left" vertical="center" wrapText="1"/>
    </xf>
    <xf numFmtId="0" fontId="0" fillId="2" borderId="0" xfId="91" applyFont="1" applyFill="1"/>
    <xf numFmtId="0" fontId="6" fillId="2" borderId="0" xfId="91" applyFill="1" applyAlignment="1">
      <alignment wrapText="1"/>
    </xf>
    <xf numFmtId="0" fontId="6" fillId="2" borderId="0" xfId="91" applyFill="1"/>
    <xf numFmtId="185" fontId="8" fillId="2" borderId="0" xfId="91" applyNumberFormat="1" applyFont="1" applyFill="1" applyAlignment="1" applyProtection="1">
      <alignment vertical="center" wrapText="1"/>
    </xf>
    <xf numFmtId="185" fontId="8" fillId="2" borderId="0" xfId="91" applyNumberFormat="1" applyFont="1" applyFill="1" applyAlignment="1" applyProtection="1">
      <alignment horizontal="right" vertical="center"/>
    </xf>
    <xf numFmtId="182" fontId="8" fillId="2" borderId="0" xfId="91" applyNumberFormat="1" applyFont="1" applyFill="1" applyAlignment="1" applyProtection="1">
      <alignment horizontal="right" vertical="center"/>
    </xf>
    <xf numFmtId="182" fontId="8" fillId="2" borderId="0" xfId="91" applyNumberFormat="1" applyFont="1" applyFill="1" applyAlignment="1" applyProtection="1">
      <alignment vertical="center"/>
    </xf>
    <xf numFmtId="185" fontId="7" fillId="2" borderId="0" xfId="91" applyNumberFormat="1" applyFont="1" applyFill="1" applyAlignment="1" applyProtection="1">
      <alignment horizontal="center" vertical="center" wrapText="1"/>
    </xf>
    <xf numFmtId="185" fontId="7" fillId="2" borderId="7" xfId="91" applyNumberFormat="1" applyFont="1" applyFill="1" applyBorder="1" applyAlignment="1" applyProtection="1">
      <alignment vertical="center" wrapText="1"/>
    </xf>
    <xf numFmtId="185" fontId="5" fillId="2" borderId="1" xfId="91" applyNumberFormat="1" applyFont="1" applyFill="1" applyBorder="1" applyAlignment="1" applyProtection="1">
      <alignment horizontal="center" vertical="center" wrapText="1"/>
    </xf>
    <xf numFmtId="185" fontId="5" fillId="2" borderId="2" xfId="91" applyNumberFormat="1" applyFont="1" applyFill="1" applyBorder="1" applyAlignment="1" applyProtection="1">
      <alignment horizontal="center" vertical="center" wrapText="1"/>
    </xf>
    <xf numFmtId="185" fontId="5" fillId="2" borderId="3" xfId="91" applyNumberFormat="1" applyFont="1" applyFill="1" applyBorder="1" applyAlignment="1" applyProtection="1">
      <alignment horizontal="center" vertical="center" wrapText="1"/>
    </xf>
    <xf numFmtId="185" fontId="5" fillId="2" borderId="5" xfId="91" applyNumberFormat="1" applyFont="1" applyFill="1" applyBorder="1" applyAlignment="1" applyProtection="1">
      <alignment horizontal="center" vertical="center"/>
    </xf>
    <xf numFmtId="185" fontId="5" fillId="2" borderId="9" xfId="91" applyNumberFormat="1" applyFont="1" applyFill="1" applyBorder="1" applyAlignment="1" applyProtection="1">
      <alignment horizontal="center" vertical="center" wrapText="1"/>
    </xf>
    <xf numFmtId="185" fontId="5" fillId="2" borderId="10" xfId="91" applyNumberFormat="1" applyFont="1" applyFill="1" applyBorder="1" applyAlignment="1" applyProtection="1">
      <alignment horizontal="center" vertical="center" wrapText="1"/>
    </xf>
    <xf numFmtId="185" fontId="5" fillId="2" borderId="1" xfId="91" applyNumberFormat="1" applyFont="1" applyFill="1" applyBorder="1" applyAlignment="1" applyProtection="1">
      <alignment horizontal="center" vertical="center"/>
    </xf>
    <xf numFmtId="0" fontId="5" fillId="2" borderId="5" xfId="91" applyNumberFormat="1" applyFont="1" applyFill="1" applyBorder="1" applyAlignment="1" applyProtection="1">
      <alignment horizontal="center" vertical="center"/>
    </xf>
    <xf numFmtId="182" fontId="5" fillId="2" borderId="1" xfId="91" applyNumberFormat="1" applyFont="1" applyFill="1" applyBorder="1" applyAlignment="1" applyProtection="1">
      <alignment horizontal="center" vertical="center"/>
    </xf>
    <xf numFmtId="182" fontId="5" fillId="2" borderId="2" xfId="91" applyNumberFormat="1" applyFont="1" applyFill="1" applyBorder="1" applyAlignment="1" applyProtection="1">
      <alignment horizontal="center" vertical="center"/>
    </xf>
    <xf numFmtId="185" fontId="5" fillId="2" borderId="14" xfId="91" applyNumberFormat="1" applyFont="1" applyFill="1" applyBorder="1" applyAlignment="1" applyProtection="1">
      <alignment horizontal="center" vertical="center" wrapText="1"/>
    </xf>
    <xf numFmtId="185" fontId="5" fillId="2" borderId="15" xfId="91" applyNumberFormat="1" applyFont="1" applyFill="1" applyBorder="1" applyAlignment="1" applyProtection="1">
      <alignment horizontal="center" vertical="center" wrapText="1"/>
    </xf>
    <xf numFmtId="185" fontId="5" fillId="2" borderId="9" xfId="91" applyNumberFormat="1" applyFont="1" applyFill="1" applyBorder="1" applyAlignment="1" applyProtection="1">
      <alignment horizontal="center" vertical="center"/>
    </xf>
    <xf numFmtId="185" fontId="5" fillId="2" borderId="11" xfId="91" applyNumberFormat="1" applyFont="1" applyFill="1" applyBorder="1" applyAlignment="1" applyProtection="1">
      <alignment horizontal="center" vertical="center" wrapText="1"/>
    </xf>
    <xf numFmtId="185" fontId="5" fillId="2" borderId="12" xfId="91" applyNumberFormat="1" applyFont="1" applyFill="1" applyBorder="1" applyAlignment="1" applyProtection="1">
      <alignment horizontal="center" vertical="center" wrapText="1"/>
    </xf>
    <xf numFmtId="182" fontId="5" fillId="2" borderId="5" xfId="91" applyNumberFormat="1" applyFont="1" applyFill="1" applyBorder="1" applyAlignment="1" applyProtection="1">
      <alignment horizontal="center" vertical="center" wrapText="1"/>
    </xf>
    <xf numFmtId="49" fontId="5" fillId="2" borderId="5" xfId="91" applyNumberFormat="1" applyFont="1" applyFill="1" applyBorder="1" applyAlignment="1">
      <alignment horizontal="center" vertical="center"/>
    </xf>
    <xf numFmtId="49" fontId="5" fillId="2" borderId="5" xfId="91" applyNumberFormat="1" applyFont="1" applyFill="1" applyBorder="1" applyAlignment="1">
      <alignment horizontal="center" vertical="center" wrapText="1"/>
    </xf>
    <xf numFmtId="0" fontId="5" fillId="2" borderId="5" xfId="91" applyFont="1" applyFill="1" applyBorder="1" applyAlignment="1">
      <alignment horizontal="center" vertical="center" wrapText="1"/>
    </xf>
    <xf numFmtId="0" fontId="5" fillId="2" borderId="5" xfId="91" applyFont="1" applyFill="1" applyBorder="1" applyAlignment="1">
      <alignment horizontal="left" vertical="center" wrapText="1"/>
    </xf>
    <xf numFmtId="179" fontId="5" fillId="2" borderId="5" xfId="91" applyNumberFormat="1" applyFont="1" applyFill="1" applyBorder="1" applyAlignment="1">
      <alignment horizontal="right" vertical="center" wrapText="1"/>
    </xf>
    <xf numFmtId="0" fontId="5" fillId="2" borderId="3" xfId="72" applyFont="1" applyFill="1" applyBorder="1">
      <alignment vertical="center"/>
    </xf>
    <xf numFmtId="188" fontId="5" fillId="2" borderId="5" xfId="91" applyNumberFormat="1" applyFont="1" applyFill="1" applyBorder="1" applyAlignment="1">
      <alignment horizontal="right" vertical="center" wrapText="1"/>
    </xf>
    <xf numFmtId="184" fontId="5" fillId="2" borderId="5" xfId="91" applyNumberFormat="1" applyFont="1" applyFill="1" applyBorder="1" applyAlignment="1" applyProtection="1">
      <alignment horizontal="right" vertical="center" wrapText="1"/>
    </xf>
    <xf numFmtId="0" fontId="5" fillId="2" borderId="5" xfId="72" applyFont="1" applyFill="1" applyBorder="1">
      <alignment vertical="center"/>
    </xf>
    <xf numFmtId="188" fontId="5" fillId="2" borderId="5" xfId="91" applyNumberFormat="1" applyFont="1" applyFill="1" applyBorder="1" applyAlignment="1" applyProtection="1">
      <alignment horizontal="right" vertical="center" wrapText="1"/>
    </xf>
    <xf numFmtId="0" fontId="5" fillId="2" borderId="5" xfId="91" applyFont="1" applyFill="1" applyBorder="1" applyAlignment="1">
      <alignment vertical="center" wrapText="1"/>
    </xf>
    <xf numFmtId="0" fontId="5" fillId="2" borderId="1" xfId="91" applyFont="1" applyFill="1" applyBorder="1" applyAlignment="1">
      <alignment horizontal="left" vertical="center" wrapText="1"/>
    </xf>
    <xf numFmtId="0" fontId="5" fillId="2" borderId="3" xfId="91" applyFont="1" applyFill="1" applyBorder="1" applyAlignment="1">
      <alignment horizontal="left" vertical="center" wrapText="1"/>
    </xf>
    <xf numFmtId="0" fontId="5" fillId="2" borderId="1" xfId="91" applyFont="1" applyFill="1" applyBorder="1" applyAlignment="1">
      <alignment vertical="center" wrapText="1"/>
    </xf>
    <xf numFmtId="0" fontId="5" fillId="2" borderId="3" xfId="91" applyFont="1" applyFill="1" applyBorder="1" applyAlignment="1">
      <alignment vertical="center" wrapText="1"/>
    </xf>
    <xf numFmtId="184" fontId="5" fillId="2" borderId="5" xfId="91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vertical="center" wrapText="1"/>
    </xf>
    <xf numFmtId="184" fontId="5" fillId="2" borderId="5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84" fontId="5" fillId="2" borderId="5" xfId="91" applyNumberFormat="1" applyFont="1" applyFill="1" applyBorder="1" applyAlignment="1">
      <alignment horizontal="right" vertical="center" wrapText="1"/>
    </xf>
    <xf numFmtId="0" fontId="5" fillId="2" borderId="5" xfId="72" applyFont="1" applyFill="1" applyBorder="1" applyAlignment="1">
      <alignment horizontal="center" vertical="center"/>
    </xf>
    <xf numFmtId="0" fontId="6" fillId="2" borderId="0" xfId="95" applyFont="1" applyFill="1" applyAlignment="1">
      <alignment vertical="center"/>
    </xf>
    <xf numFmtId="0" fontId="0" fillId="2" borderId="0" xfId="91" applyFont="1" applyFill="1" applyAlignment="1">
      <alignment wrapText="1"/>
    </xf>
    <xf numFmtId="179" fontId="0" fillId="2" borderId="0" xfId="91" applyNumberFormat="1" applyFont="1" applyFill="1"/>
    <xf numFmtId="182" fontId="5" fillId="2" borderId="0" xfId="91" applyNumberFormat="1" applyFont="1" applyFill="1" applyAlignment="1" applyProtection="1">
      <alignment vertical="center"/>
    </xf>
    <xf numFmtId="182" fontId="6" fillId="2" borderId="0" xfId="91" applyNumberFormat="1" applyFont="1" applyFill="1" applyAlignment="1" applyProtection="1">
      <alignment horizontal="right" vertical="center"/>
    </xf>
    <xf numFmtId="185" fontId="6" fillId="2" borderId="7" xfId="91" applyNumberFormat="1" applyFont="1" applyFill="1" applyBorder="1" applyAlignment="1" applyProtection="1">
      <alignment horizontal="right" vertical="center" wrapText="1"/>
    </xf>
    <xf numFmtId="182" fontId="5" fillId="2" borderId="3" xfId="91" applyNumberFormat="1" applyFont="1" applyFill="1" applyBorder="1" applyAlignment="1" applyProtection="1">
      <alignment horizontal="center" vertical="center"/>
    </xf>
    <xf numFmtId="49" fontId="5" fillId="2" borderId="4" xfId="91" applyNumberFormat="1" applyFont="1" applyFill="1" applyBorder="1" applyAlignment="1">
      <alignment horizontal="center" vertical="center" wrapText="1"/>
    </xf>
    <xf numFmtId="3" fontId="5" fillId="2" borderId="5" xfId="91" applyNumberFormat="1" applyFont="1" applyFill="1" applyBorder="1" applyAlignment="1">
      <alignment horizontal="center" vertical="center" wrapText="1"/>
    </xf>
    <xf numFmtId="49" fontId="5" fillId="2" borderId="6" xfId="91" applyNumberFormat="1" applyFont="1" applyFill="1" applyBorder="1" applyAlignment="1">
      <alignment horizontal="center" vertical="center" wrapText="1"/>
    </xf>
    <xf numFmtId="3" fontId="0" fillId="2" borderId="5" xfId="91" applyNumberFormat="1" applyFont="1" applyFill="1" applyBorder="1"/>
    <xf numFmtId="0" fontId="0" fillId="2" borderId="5" xfId="91" applyFont="1" applyFill="1" applyBorder="1"/>
    <xf numFmtId="187" fontId="0" fillId="2" borderId="5" xfId="91" applyNumberFormat="1" applyFont="1" applyFill="1" applyBorder="1"/>
    <xf numFmtId="0" fontId="0" fillId="2" borderId="5" xfId="0" applyFill="1" applyBorder="1">
      <alignment vertical="center"/>
    </xf>
    <xf numFmtId="176" fontId="0" fillId="2" borderId="0" xfId="91" applyNumberFormat="1" applyFont="1" applyFill="1"/>
    <xf numFmtId="186" fontId="6" fillId="2" borderId="0" xfId="94" applyNumberFormat="1" applyFill="1"/>
    <xf numFmtId="0" fontId="10" fillId="2" borderId="16" xfId="86" applyFont="1" applyFill="1" applyBorder="1" applyAlignment="1">
      <alignment horizontal="left" vertical="center" wrapText="1"/>
    </xf>
    <xf numFmtId="0" fontId="10" fillId="2" borderId="17" xfId="86" applyFont="1" applyFill="1" applyBorder="1" applyAlignment="1">
      <alignment horizontal="left" vertical="center" wrapText="1"/>
    </xf>
    <xf numFmtId="4" fontId="10" fillId="2" borderId="17" xfId="87" applyNumberFormat="1" applyFont="1" applyFill="1" applyBorder="1" applyAlignment="1">
      <alignment horizontal="right" vertical="center" wrapText="1"/>
    </xf>
    <xf numFmtId="186" fontId="0" fillId="2" borderId="0" xfId="0" applyNumberFormat="1" applyFill="1">
      <alignment vertical="center"/>
    </xf>
    <xf numFmtId="0" fontId="6" fillId="2" borderId="0" xfId="93" applyFill="1"/>
    <xf numFmtId="180" fontId="6" fillId="2" borderId="0" xfId="93" applyNumberFormat="1" applyFont="1" applyFill="1" applyAlignment="1" applyProtection="1">
      <alignment horizontal="center" vertical="center" wrapText="1"/>
    </xf>
    <xf numFmtId="181" fontId="5" fillId="2" borderId="0" xfId="93" applyNumberFormat="1" applyFont="1" applyFill="1" applyAlignment="1" applyProtection="1">
      <alignment horizontal="center" vertical="center"/>
    </xf>
    <xf numFmtId="0" fontId="5" fillId="2" borderId="0" xfId="93" applyNumberFormat="1" applyFont="1" applyFill="1" applyAlignment="1" applyProtection="1">
      <alignment horizontal="right" vertical="center" wrapText="1"/>
    </xf>
    <xf numFmtId="0" fontId="5" fillId="2" borderId="0" xfId="93" applyNumberFormat="1" applyFont="1" applyFill="1" applyAlignment="1" applyProtection="1">
      <alignment vertical="center" wrapText="1"/>
    </xf>
    <xf numFmtId="180" fontId="7" fillId="2" borderId="0" xfId="93" applyNumberFormat="1" applyFont="1" applyFill="1" applyAlignment="1" applyProtection="1">
      <alignment horizontal="centerContinuous" vertical="center"/>
    </xf>
    <xf numFmtId="0" fontId="5" fillId="2" borderId="7" xfId="0" applyFont="1" applyFill="1" applyBorder="1" applyAlignment="1">
      <alignment vertical="center"/>
    </xf>
    <xf numFmtId="0" fontId="5" fillId="2" borderId="5" xfId="93" applyNumberFormat="1" applyFont="1" applyFill="1" applyBorder="1" applyAlignment="1" applyProtection="1">
      <alignment horizontal="centerContinuous" vertical="center"/>
    </xf>
    <xf numFmtId="0" fontId="5" fillId="2" borderId="5" xfId="93" applyNumberFormat="1" applyFont="1" applyFill="1" applyBorder="1" applyAlignment="1" applyProtection="1">
      <alignment horizontal="center" vertical="center" wrapText="1"/>
    </xf>
    <xf numFmtId="182" fontId="5" fillId="2" borderId="5" xfId="88" applyNumberFormat="1" applyFont="1" applyFill="1" applyBorder="1" applyAlignment="1" applyProtection="1">
      <alignment horizontal="centerContinuous" vertical="center"/>
    </xf>
    <xf numFmtId="180" fontId="5" fillId="2" borderId="5" xfId="93" applyNumberFormat="1" applyFont="1" applyFill="1" applyBorder="1" applyAlignment="1" applyProtection="1">
      <alignment horizontal="center" vertical="center"/>
    </xf>
    <xf numFmtId="181" fontId="5" fillId="2" borderId="5" xfId="93" applyNumberFormat="1" applyFont="1" applyFill="1" applyBorder="1" applyAlignment="1" applyProtection="1">
      <alignment horizontal="center" vertical="center"/>
    </xf>
    <xf numFmtId="181" fontId="5" fillId="2" borderId="1" xfId="93" applyNumberFormat="1" applyFont="1" applyFill="1" applyBorder="1" applyAlignment="1" applyProtection="1">
      <alignment horizontal="center" vertical="center"/>
    </xf>
    <xf numFmtId="49" fontId="5" fillId="2" borderId="5" xfId="88" applyNumberFormat="1" applyFont="1" applyFill="1" applyBorder="1" applyAlignment="1">
      <alignment horizontal="center" vertical="center"/>
    </xf>
    <xf numFmtId="180" fontId="5" fillId="2" borderId="4" xfId="93" applyNumberFormat="1" applyFont="1" applyFill="1" applyBorder="1" applyAlignment="1" applyProtection="1">
      <alignment horizontal="center" vertical="center"/>
    </xf>
    <xf numFmtId="181" fontId="5" fillId="2" borderId="4" xfId="93" applyNumberFormat="1" applyFont="1" applyFill="1" applyBorder="1" applyAlignment="1" applyProtection="1">
      <alignment horizontal="center" vertical="center"/>
    </xf>
    <xf numFmtId="0" fontId="5" fillId="2" borderId="8" xfId="93" applyNumberFormat="1" applyFont="1" applyFill="1" applyBorder="1" applyAlignment="1" applyProtection="1">
      <alignment horizontal="center" vertical="center" wrapText="1"/>
    </xf>
    <xf numFmtId="0" fontId="5" fillId="2" borderId="5" xfId="93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/>
    <xf numFmtId="49" fontId="6" fillId="2" borderId="5" xfId="0" applyNumberFormat="1" applyFont="1" applyFill="1" applyBorder="1" applyAlignment="1" applyProtection="1"/>
    <xf numFmtId="49" fontId="6" fillId="2" borderId="2" xfId="0" applyNumberFormat="1" applyFont="1" applyFill="1" applyBorder="1" applyAlignment="1" applyProtection="1"/>
    <xf numFmtId="178" fontId="0" fillId="2" borderId="5" xfId="0" applyNumberFormat="1" applyFont="1" applyFill="1" applyBorder="1" applyAlignment="1" applyProtection="1">
      <alignment horizontal="right"/>
    </xf>
    <xf numFmtId="182" fontId="5" fillId="2" borderId="0" xfId="93" applyNumberFormat="1" applyFont="1" applyFill="1" applyAlignment="1" applyProtection="1">
      <alignment vertical="center" wrapText="1"/>
    </xf>
    <xf numFmtId="49" fontId="5" fillId="2" borderId="6" xfId="88" applyNumberFormat="1" applyFont="1" applyFill="1" applyBorder="1" applyAlignment="1">
      <alignment horizontal="center" vertical="center" wrapText="1"/>
    </xf>
    <xf numFmtId="188" fontId="5" fillId="2" borderId="5" xfId="0" applyNumberFormat="1" applyFont="1" applyFill="1" applyBorder="1" applyAlignment="1">
      <alignment horizontal="right" vertical="center"/>
    </xf>
    <xf numFmtId="182" fontId="6" fillId="2" borderId="0" xfId="93" applyNumberFormat="1" applyFont="1" applyFill="1" applyAlignment="1" applyProtection="1">
      <alignment horizontal="right" vertical="center"/>
    </xf>
    <xf numFmtId="182" fontId="6" fillId="2" borderId="0" xfId="93" applyNumberFormat="1" applyFont="1" applyFill="1" applyBorder="1" applyAlignment="1" applyProtection="1">
      <alignment horizontal="right" vertical="center"/>
    </xf>
    <xf numFmtId="188" fontId="5" fillId="2" borderId="3" xfId="0" applyNumberFormat="1" applyFont="1" applyFill="1" applyBorder="1" applyAlignment="1">
      <alignment horizontal="right" vertical="center"/>
    </xf>
    <xf numFmtId="0" fontId="6" fillId="2" borderId="0" xfId="95" applyFill="1"/>
    <xf numFmtId="0" fontId="2" fillId="2" borderId="0" xfId="95" applyNumberFormat="1" applyFont="1" applyFill="1" applyAlignment="1" applyProtection="1">
      <alignment horizontal="center" vertical="center"/>
    </xf>
    <xf numFmtId="0" fontId="6" fillId="2" borderId="7" xfId="95" applyFont="1" applyFill="1" applyBorder="1" applyAlignment="1">
      <alignment horizontal="left" vertical="center"/>
    </xf>
    <xf numFmtId="0" fontId="6" fillId="2" borderId="5" xfId="95" applyFont="1" applyFill="1" applyBorder="1" applyAlignment="1">
      <alignment horizontal="center" vertical="center" wrapText="1"/>
    </xf>
    <xf numFmtId="0" fontId="6" fillId="2" borderId="5" xfId="95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3" fontId="5" fillId="2" borderId="5" xfId="95" applyNumberFormat="1" applyFont="1" applyFill="1" applyBorder="1" applyAlignment="1" applyProtection="1">
      <alignment horizontal="center" vertical="center" wrapText="1"/>
    </xf>
    <xf numFmtId="0" fontId="5" fillId="2" borderId="5" xfId="95" applyNumberFormat="1" applyFont="1" applyFill="1" applyBorder="1" applyAlignment="1" applyProtection="1">
      <alignment horizontal="center" vertical="center" wrapText="1"/>
    </xf>
    <xf numFmtId="0" fontId="5" fillId="2" borderId="5" xfId="95" applyFont="1" applyFill="1" applyBorder="1" applyAlignment="1">
      <alignment horizontal="center" vertical="center" wrapText="1"/>
    </xf>
    <xf numFmtId="0" fontId="5" fillId="2" borderId="5" xfId="95" applyFont="1" applyFill="1" applyBorder="1" applyAlignment="1">
      <alignment horizontal="left" vertical="center" wrapText="1"/>
    </xf>
    <xf numFmtId="184" fontId="5" fillId="2" borderId="6" xfId="95" applyNumberFormat="1" applyFont="1" applyFill="1" applyBorder="1" applyAlignment="1">
      <alignment horizontal="right" vertical="center"/>
    </xf>
    <xf numFmtId="189" fontId="5" fillId="2" borderId="5" xfId="95" applyNumberFormat="1" applyFont="1" applyFill="1" applyBorder="1" applyAlignment="1">
      <alignment horizontal="left" vertical="center"/>
    </xf>
    <xf numFmtId="184" fontId="5" fillId="2" borderId="5" xfId="95" applyNumberFormat="1" applyFont="1" applyFill="1" applyBorder="1" applyAlignment="1">
      <alignment horizontal="right" vertical="center" wrapText="1"/>
    </xf>
    <xf numFmtId="188" fontId="5" fillId="2" borderId="5" xfId="95" applyNumberFormat="1" applyFont="1" applyFill="1" applyBorder="1" applyAlignment="1" applyProtection="1">
      <alignment horizontal="right" vertical="center" wrapText="1"/>
    </xf>
    <xf numFmtId="184" fontId="5" fillId="2" borderId="4" xfId="95" applyNumberFormat="1" applyFont="1" applyFill="1" applyBorder="1" applyAlignment="1" applyProtection="1">
      <alignment horizontal="right" vertical="center" wrapText="1"/>
    </xf>
    <xf numFmtId="188" fontId="5" fillId="2" borderId="4" xfId="95" applyNumberFormat="1" applyFont="1" applyFill="1" applyBorder="1" applyAlignment="1" applyProtection="1">
      <alignment horizontal="right" vertical="center" wrapText="1"/>
    </xf>
    <xf numFmtId="184" fontId="5" fillId="2" borderId="9" xfId="95" applyNumberFormat="1" applyFont="1" applyFill="1" applyBorder="1" applyAlignment="1" applyProtection="1">
      <alignment horizontal="right" vertical="center" wrapText="1"/>
    </xf>
    <xf numFmtId="188" fontId="5" fillId="2" borderId="9" xfId="95" applyNumberFormat="1" applyFont="1" applyFill="1" applyBorder="1" applyAlignment="1" applyProtection="1">
      <alignment horizontal="right" vertical="center" wrapText="1"/>
    </xf>
    <xf numFmtId="184" fontId="5" fillId="2" borderId="5" xfId="95" applyNumberFormat="1" applyFont="1" applyFill="1" applyBorder="1" applyAlignment="1" applyProtection="1">
      <alignment horizontal="right" vertical="center" wrapText="1"/>
    </xf>
    <xf numFmtId="184" fontId="5" fillId="2" borderId="3" xfId="95" applyNumberFormat="1" applyFont="1" applyFill="1" applyBorder="1" applyAlignment="1" applyProtection="1">
      <alignment horizontal="right" vertical="center" wrapText="1"/>
    </xf>
    <xf numFmtId="188" fontId="5" fillId="2" borderId="3" xfId="95" applyNumberFormat="1" applyFont="1" applyFill="1" applyBorder="1" applyAlignment="1" applyProtection="1">
      <alignment horizontal="right" vertical="center" wrapText="1"/>
    </xf>
    <xf numFmtId="184" fontId="5" fillId="2" borderId="6" xfId="95" applyNumberFormat="1" applyFont="1" applyFill="1" applyBorder="1" applyAlignment="1" applyProtection="1">
      <alignment horizontal="right" vertical="center" wrapText="1"/>
    </xf>
    <xf numFmtId="184" fontId="5" fillId="2" borderId="12" xfId="95" applyNumberFormat="1" applyFont="1" applyFill="1" applyBorder="1" applyAlignment="1" applyProtection="1">
      <alignment horizontal="right" vertical="center" wrapText="1"/>
    </xf>
    <xf numFmtId="188" fontId="5" fillId="2" borderId="12" xfId="95" applyNumberFormat="1" applyFont="1" applyFill="1" applyBorder="1" applyAlignment="1" applyProtection="1">
      <alignment horizontal="right" vertical="center" wrapText="1"/>
    </xf>
    <xf numFmtId="188" fontId="5" fillId="2" borderId="5" xfId="95" applyNumberFormat="1" applyFont="1" applyFill="1" applyBorder="1" applyAlignment="1">
      <alignment horizontal="right" vertical="center" wrapText="1"/>
    </xf>
    <xf numFmtId="188" fontId="5" fillId="2" borderId="6" xfId="95" applyNumberFormat="1" applyFont="1" applyFill="1" applyBorder="1" applyAlignment="1" applyProtection="1">
      <alignment horizontal="right" vertical="center" wrapText="1"/>
    </xf>
    <xf numFmtId="189" fontId="5" fillId="2" borderId="5" xfId="95" applyNumberFormat="1" applyFont="1" applyFill="1" applyBorder="1" applyAlignment="1">
      <alignment horizontal="right" vertical="center"/>
    </xf>
    <xf numFmtId="189" fontId="5" fillId="2" borderId="6" xfId="95" applyNumberFormat="1" applyFont="1" applyFill="1" applyBorder="1" applyAlignment="1" applyProtection="1">
      <alignment horizontal="center" vertical="center" wrapText="1"/>
    </xf>
    <xf numFmtId="189" fontId="5" fillId="2" borderId="5" xfId="95" applyNumberFormat="1" applyFont="1" applyFill="1" applyBorder="1" applyAlignment="1">
      <alignment horizontal="center" vertical="center" wrapText="1"/>
    </xf>
    <xf numFmtId="189" fontId="5" fillId="2" borderId="5" xfId="95" applyNumberFormat="1" applyFont="1" applyFill="1" applyBorder="1" applyAlignment="1" applyProtection="1">
      <alignment horizontal="center" vertical="center" wrapText="1"/>
    </xf>
    <xf numFmtId="189" fontId="5" fillId="2" borderId="5" xfId="95" applyNumberFormat="1" applyFont="1" applyFill="1" applyBorder="1" applyAlignment="1">
      <alignment horizontal="center" vertical="center"/>
    </xf>
    <xf numFmtId="1" fontId="6" fillId="2" borderId="0" xfId="95" applyNumberFormat="1" applyFill="1" applyAlignment="1">
      <alignment horizontal="right" vertical="center"/>
    </xf>
    <xf numFmtId="3" fontId="5" fillId="2" borderId="5" xfId="95" applyNumberFormat="1" applyFont="1" applyFill="1" applyBorder="1" applyAlignment="1">
      <alignment horizontal="center" vertical="center" wrapText="1"/>
    </xf>
    <xf numFmtId="3" fontId="5" fillId="2" borderId="4" xfId="95" applyNumberFormat="1" applyFont="1" applyFill="1" applyBorder="1" applyAlignment="1">
      <alignment horizontal="center" vertical="center" wrapText="1"/>
    </xf>
    <xf numFmtId="3" fontId="5" fillId="2" borderId="6" xfId="95" applyNumberFormat="1" applyFont="1" applyFill="1" applyBorder="1" applyAlignment="1">
      <alignment horizontal="center" vertical="center" wrapText="1"/>
    </xf>
    <xf numFmtId="3" fontId="5" fillId="2" borderId="5" xfId="95" applyNumberFormat="1" applyFont="1" applyFill="1" applyBorder="1" applyAlignment="1" applyProtection="1">
      <alignment horizontal="right" vertical="center" wrapText="1"/>
    </xf>
    <xf numFmtId="3" fontId="5" fillId="2" borderId="4" xfId="95" applyNumberFormat="1" applyFont="1" applyFill="1" applyBorder="1" applyAlignment="1" applyProtection="1">
      <alignment horizontal="right" vertical="center" wrapText="1"/>
    </xf>
    <xf numFmtId="3" fontId="5" fillId="2" borderId="9" xfId="95" applyNumberFormat="1" applyFont="1" applyFill="1" applyBorder="1" applyAlignment="1" applyProtection="1">
      <alignment horizontal="right" vertical="center" wrapText="1"/>
    </xf>
    <xf numFmtId="3" fontId="5" fillId="2" borderId="3" xfId="95" applyNumberFormat="1" applyFont="1" applyFill="1" applyBorder="1" applyAlignment="1" applyProtection="1">
      <alignment horizontal="right" vertical="center" wrapText="1"/>
    </xf>
    <xf numFmtId="3" fontId="5" fillId="2" borderId="12" xfId="95" applyNumberFormat="1" applyFont="1" applyFill="1" applyBorder="1" applyAlignment="1" applyProtection="1">
      <alignment horizontal="right" vertical="center" wrapText="1"/>
    </xf>
    <xf numFmtId="3" fontId="5" fillId="2" borderId="5" xfId="95" applyNumberFormat="1" applyFont="1" applyFill="1" applyBorder="1" applyAlignment="1">
      <alignment horizontal="right" vertical="center" wrapText="1"/>
    </xf>
    <xf numFmtId="3" fontId="5" fillId="2" borderId="6" xfId="95" applyNumberFormat="1" applyFont="1" applyFill="1" applyBorder="1" applyAlignment="1" applyProtection="1">
      <alignment horizontal="right" vertical="center" wrapText="1"/>
    </xf>
    <xf numFmtId="0" fontId="6" fillId="2" borderId="0" xfId="95" applyFill="1" applyAlignment="1">
      <alignment horizontal="right" vertical="center"/>
    </xf>
    <xf numFmtId="0" fontId="6" fillId="2" borderId="0" xfId="95" applyFont="1" applyFill="1" applyAlignment="1">
      <alignment horizontal="right" vertical="center"/>
    </xf>
  </cellXfs>
  <cellStyles count="10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百分比 2" xfId="71"/>
    <cellStyle name="百分比_EF4B13E29A0421FAE0430A08200E21FA" xfId="72"/>
    <cellStyle name="差_一般公共预算基本支出表" xfId="73"/>
    <cellStyle name="常规 10" xfId="74"/>
    <cellStyle name="常规 11" xfId="75"/>
    <cellStyle name="常规 2" xfId="76"/>
    <cellStyle name="常规 2 2" xfId="77"/>
    <cellStyle name="常规 2_4992C996E7A400C0E0530A081E8800C0" xfId="78"/>
    <cellStyle name="常规 3" xfId="79"/>
    <cellStyle name="常规 3 2" xfId="80"/>
    <cellStyle name="常规 3_4992C996E7A400C0E0530A081E8800C0" xfId="81"/>
    <cellStyle name="常规 4" xfId="82"/>
    <cellStyle name="常规 5" xfId="83"/>
    <cellStyle name="好_一般公共预算基本支出表" xfId="84"/>
    <cellStyle name="常规 7" xfId="85"/>
    <cellStyle name="常规 8" xfId="86"/>
    <cellStyle name="常规 9" xfId="87"/>
    <cellStyle name="常规_0C0E50DD51360000E0530A0804CB2C68" xfId="88"/>
    <cellStyle name="常规_1、政府组成部门预算分析-基本支出" xfId="89"/>
    <cellStyle name="常规_EE70A06373940074E0430A0804CB0074" xfId="90"/>
    <cellStyle name="常规_439B6CFEF4310134E0530A0804CB25FB" xfId="91"/>
    <cellStyle name="常规_439B6D647C250158E0530A0804CC3FF1" xfId="92"/>
    <cellStyle name="常规_442239306334007CE0530A0804CB3F5E" xfId="93"/>
    <cellStyle name="常规_4422630BD59E014AE0530A0804CCCC24" xfId="94"/>
    <cellStyle name="常规_465A346DA34A0120E0530A081E880120" xfId="95"/>
    <cellStyle name="常规_465A346DA34A0120E0530A081E880120_一般公共预算基本支出表" xfId="96"/>
    <cellStyle name="常规_467FBB278E8101C4E0530A081E8801C4" xfId="97"/>
    <cellStyle name="常规_467FBB278E8101C4E0530A081E8801C4_6一般公共预算基本支出表" xfId="98"/>
    <cellStyle name="常规_一般公共预算基本支出表" xfId="99"/>
    <cellStyle name="着色 3" xfId="100"/>
    <cellStyle name="着色 4" xfId="101"/>
    <cellStyle name="着色 6" xfId="102"/>
  </cellStyles>
  <tableStyles count="0" defaultTableStyle="TableStyleMedium2" defaultPivotStyle="PivotStyleLight16"/>
  <colors>
    <mruColors>
      <color rgb="003027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topLeftCell="A4" workbookViewId="0">
      <selection activeCell="E13" sqref="E13"/>
    </sheetView>
  </sheetViews>
  <sheetFormatPr defaultColWidth="6.875" defaultRowHeight="11.25"/>
  <cols>
    <col min="1" max="1" width="6.875" style="213"/>
    <col min="2" max="2" width="31.75" style="213" customWidth="1"/>
    <col min="3" max="3" width="10.625" style="213" customWidth="1"/>
    <col min="4" max="4" width="21.125" style="213" customWidth="1"/>
    <col min="5" max="5" width="20" style="213" customWidth="1"/>
    <col min="6" max="6" width="12.75" style="213" customWidth="1"/>
    <col min="7" max="8" width="10.75" style="213" customWidth="1"/>
    <col min="9" max="13" width="9.125" style="213" customWidth="1"/>
    <col min="14" max="17" width="7.125" style="213" customWidth="1"/>
    <col min="18" max="250" width="6.875" style="213" customWidth="1"/>
    <col min="251" max="16384" width="6.875" style="213"/>
  </cols>
  <sheetData>
    <row r="1" s="213" customFormat="1" ht="9.75" customHeight="1" spans="17:17">
      <c r="Q1" s="255" t="s">
        <v>0</v>
      </c>
    </row>
    <row r="2" s="213" customFormat="1" ht="23.25" customHeight="1" spans="1:17">
      <c r="A2" s="214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="213" customFormat="1" ht="18" customHeight="1" spans="1:17">
      <c r="A3" s="215" t="s">
        <v>2</v>
      </c>
      <c r="B3" s="215"/>
      <c r="Q3" s="256" t="s">
        <v>3</v>
      </c>
    </row>
    <row r="4" s="213" customFormat="1" ht="18" customHeight="1" spans="1:17">
      <c r="A4" s="216" t="s">
        <v>4</v>
      </c>
      <c r="B4" s="217"/>
      <c r="C4" s="217"/>
      <c r="D4" s="216" t="s">
        <v>5</v>
      </c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</row>
    <row r="5" s="213" customFormat="1" ht="17.25" customHeight="1" spans="1:17">
      <c r="A5" s="219" t="s">
        <v>6</v>
      </c>
      <c r="B5" s="219"/>
      <c r="C5" s="219" t="s">
        <v>7</v>
      </c>
      <c r="D5" s="219" t="s">
        <v>6</v>
      </c>
      <c r="E5" s="220" t="s">
        <v>8</v>
      </c>
      <c r="F5" s="220" t="s">
        <v>9</v>
      </c>
      <c r="G5" s="220"/>
      <c r="H5" s="220"/>
      <c r="I5" s="220"/>
      <c r="J5" s="220"/>
      <c r="K5" s="220"/>
      <c r="L5" s="220"/>
      <c r="M5" s="220"/>
      <c r="N5" s="220" t="s">
        <v>10</v>
      </c>
      <c r="O5" s="220"/>
      <c r="P5" s="220"/>
      <c r="Q5" s="220"/>
    </row>
    <row r="6" s="213" customFormat="1" ht="14.25" customHeight="1" spans="1:17">
      <c r="A6" s="219"/>
      <c r="B6" s="219"/>
      <c r="C6" s="219"/>
      <c r="D6" s="219"/>
      <c r="E6" s="220"/>
      <c r="F6" s="220" t="s">
        <v>11</v>
      </c>
      <c r="G6" s="220"/>
      <c r="H6" s="220" t="s">
        <v>12</v>
      </c>
      <c r="I6" s="220"/>
      <c r="J6" s="220" t="s">
        <v>13</v>
      </c>
      <c r="K6" s="245" t="s">
        <v>14</v>
      </c>
      <c r="L6" s="246" t="s">
        <v>15</v>
      </c>
      <c r="M6" s="216" t="s">
        <v>16</v>
      </c>
      <c r="N6" s="245" t="s">
        <v>17</v>
      </c>
      <c r="O6" s="245" t="s">
        <v>18</v>
      </c>
      <c r="P6" s="221" t="s">
        <v>19</v>
      </c>
      <c r="Q6" s="221" t="s">
        <v>20</v>
      </c>
    </row>
    <row r="7" s="213" customFormat="1" ht="40.5" customHeight="1" spans="1:17">
      <c r="A7" s="219"/>
      <c r="B7" s="219"/>
      <c r="C7" s="219"/>
      <c r="D7" s="219"/>
      <c r="E7" s="220"/>
      <c r="F7" s="219" t="s">
        <v>21</v>
      </c>
      <c r="G7" s="219" t="s">
        <v>22</v>
      </c>
      <c r="H7" s="221" t="s">
        <v>21</v>
      </c>
      <c r="I7" s="221" t="s">
        <v>23</v>
      </c>
      <c r="J7" s="220"/>
      <c r="K7" s="245"/>
      <c r="L7" s="247"/>
      <c r="M7" s="216"/>
      <c r="N7" s="245"/>
      <c r="O7" s="245"/>
      <c r="P7" s="221"/>
      <c r="Q7" s="221"/>
    </row>
    <row r="8" s="213" customFormat="1" ht="18.75" customHeight="1" spans="1:17">
      <c r="A8" s="216" t="s">
        <v>11</v>
      </c>
      <c r="B8" s="222" t="s">
        <v>24</v>
      </c>
      <c r="C8" s="223">
        <v>175.8444</v>
      </c>
      <c r="D8" s="224" t="s">
        <v>25</v>
      </c>
      <c r="E8" s="225">
        <v>163.3444</v>
      </c>
      <c r="F8" s="225">
        <v>163.3444</v>
      </c>
      <c r="G8" s="225">
        <v>163.3444</v>
      </c>
      <c r="H8" s="226"/>
      <c r="I8" s="226"/>
      <c r="J8" s="248"/>
      <c r="K8" s="231"/>
      <c r="L8" s="226"/>
      <c r="M8" s="226"/>
      <c r="N8" s="226"/>
      <c r="O8" s="226"/>
      <c r="P8" s="237"/>
      <c r="Q8" s="237"/>
    </row>
    <row r="9" s="213" customFormat="1" ht="18.75" customHeight="1" spans="1:17">
      <c r="A9" s="217"/>
      <c r="B9" s="222" t="s">
        <v>26</v>
      </c>
      <c r="C9" s="223">
        <v>175.8444</v>
      </c>
      <c r="D9" s="224" t="s">
        <v>27</v>
      </c>
      <c r="E9" s="225">
        <v>156.0216</v>
      </c>
      <c r="F9" s="225">
        <v>156.0216</v>
      </c>
      <c r="G9" s="225">
        <v>156.0216</v>
      </c>
      <c r="H9" s="226"/>
      <c r="I9" s="226"/>
      <c r="J9" s="248"/>
      <c r="K9" s="231"/>
      <c r="L9" s="226"/>
      <c r="M9" s="226"/>
      <c r="N9" s="226"/>
      <c r="O9" s="226"/>
      <c r="P9" s="237"/>
      <c r="Q9" s="237"/>
    </row>
    <row r="10" s="213" customFormat="1" ht="18.75" customHeight="1" spans="1:17">
      <c r="A10" s="217"/>
      <c r="B10" s="222" t="s">
        <v>28</v>
      </c>
      <c r="C10" s="223"/>
      <c r="D10" s="224" t="s">
        <v>29</v>
      </c>
      <c r="E10" s="225">
        <v>5.4</v>
      </c>
      <c r="F10" s="225">
        <v>5.4</v>
      </c>
      <c r="G10" s="225">
        <v>5.4</v>
      </c>
      <c r="H10" s="226"/>
      <c r="I10" s="226"/>
      <c r="J10" s="248"/>
      <c r="K10" s="231"/>
      <c r="L10" s="226"/>
      <c r="M10" s="226"/>
      <c r="N10" s="226"/>
      <c r="O10" s="226"/>
      <c r="P10" s="237"/>
      <c r="Q10" s="237"/>
    </row>
    <row r="11" s="213" customFormat="1" ht="18.75" customHeight="1" spans="1:17">
      <c r="A11" s="217"/>
      <c r="B11" s="222" t="s">
        <v>30</v>
      </c>
      <c r="C11" s="223"/>
      <c r="D11" s="224" t="s">
        <v>31</v>
      </c>
      <c r="E11" s="225">
        <v>1.9228</v>
      </c>
      <c r="F11" s="225">
        <v>1.9228</v>
      </c>
      <c r="G11" s="225">
        <v>1.9228</v>
      </c>
      <c r="H11" s="226"/>
      <c r="I11" s="226"/>
      <c r="J11" s="248"/>
      <c r="K11" s="231"/>
      <c r="L11" s="226"/>
      <c r="M11" s="226"/>
      <c r="N11" s="226"/>
      <c r="O11" s="226"/>
      <c r="P11" s="237"/>
      <c r="Q11" s="237"/>
    </row>
    <row r="12" s="213" customFormat="1" ht="18.75" customHeight="1" spans="1:17">
      <c r="A12" s="217"/>
      <c r="B12" s="222" t="s">
        <v>32</v>
      </c>
      <c r="C12" s="223"/>
      <c r="D12" s="224" t="s">
        <v>33</v>
      </c>
      <c r="E12" s="227">
        <v>12.5</v>
      </c>
      <c r="F12" s="227">
        <v>12.5</v>
      </c>
      <c r="G12" s="227">
        <v>12.5</v>
      </c>
      <c r="H12" s="228"/>
      <c r="I12" s="228"/>
      <c r="J12" s="249"/>
      <c r="K12" s="231"/>
      <c r="L12" s="228"/>
      <c r="M12" s="228"/>
      <c r="N12" s="226"/>
      <c r="O12" s="226"/>
      <c r="P12" s="237"/>
      <c r="Q12" s="237"/>
    </row>
    <row r="13" s="213" customFormat="1" ht="18.75" customHeight="1" spans="1:17">
      <c r="A13" s="217"/>
      <c r="B13" s="222" t="s">
        <v>34</v>
      </c>
      <c r="C13" s="223"/>
      <c r="D13" s="224" t="s">
        <v>35</v>
      </c>
      <c r="E13" s="229" t="s">
        <v>36</v>
      </c>
      <c r="F13" s="229" t="s">
        <v>36</v>
      </c>
      <c r="G13" s="229" t="s">
        <v>36</v>
      </c>
      <c r="H13" s="230"/>
      <c r="I13" s="230"/>
      <c r="J13" s="250"/>
      <c r="K13" s="226"/>
      <c r="L13" s="230"/>
      <c r="M13" s="230"/>
      <c r="N13" s="226"/>
      <c r="O13" s="226"/>
      <c r="P13" s="237"/>
      <c r="Q13" s="237"/>
    </row>
    <row r="14" s="213" customFormat="1" ht="18.75" customHeight="1" spans="1:17">
      <c r="A14" s="217"/>
      <c r="B14" s="222" t="s">
        <v>37</v>
      </c>
      <c r="C14" s="223"/>
      <c r="D14" s="224" t="s">
        <v>38</v>
      </c>
      <c r="E14" s="231" t="s">
        <v>36</v>
      </c>
      <c r="F14" s="231" t="s">
        <v>36</v>
      </c>
      <c r="G14" s="232" t="s">
        <v>36</v>
      </c>
      <c r="H14" s="233"/>
      <c r="I14" s="233"/>
      <c r="J14" s="251"/>
      <c r="K14" s="226"/>
      <c r="L14" s="233"/>
      <c r="M14" s="233"/>
      <c r="N14" s="226"/>
      <c r="O14" s="226"/>
      <c r="P14" s="237"/>
      <c r="Q14" s="237"/>
    </row>
    <row r="15" s="213" customFormat="1" ht="18.75" customHeight="1" spans="1:17">
      <c r="A15" s="217"/>
      <c r="B15" s="222" t="s">
        <v>39</v>
      </c>
      <c r="C15" s="223"/>
      <c r="D15" s="224" t="s">
        <v>40</v>
      </c>
      <c r="E15" s="234" t="s">
        <v>36</v>
      </c>
      <c r="F15" s="234" t="s">
        <v>36</v>
      </c>
      <c r="G15" s="235" t="s">
        <v>36</v>
      </c>
      <c r="H15" s="236"/>
      <c r="I15" s="236"/>
      <c r="J15" s="252"/>
      <c r="K15" s="226"/>
      <c r="L15" s="236"/>
      <c r="M15" s="236"/>
      <c r="N15" s="226"/>
      <c r="O15" s="226"/>
      <c r="P15" s="237"/>
      <c r="Q15" s="237"/>
    </row>
    <row r="16" s="213" customFormat="1" ht="18.75" customHeight="1" spans="1:17">
      <c r="A16" s="217"/>
      <c r="B16" s="222" t="s">
        <v>41</v>
      </c>
      <c r="C16" s="223"/>
      <c r="D16" s="224" t="s">
        <v>42</v>
      </c>
      <c r="E16" s="234">
        <v>12.5</v>
      </c>
      <c r="F16" s="234">
        <v>12.5</v>
      </c>
      <c r="G16" s="235">
        <v>12.5</v>
      </c>
      <c r="H16" s="236"/>
      <c r="I16" s="236"/>
      <c r="J16" s="252"/>
      <c r="K16" s="226"/>
      <c r="L16" s="236"/>
      <c r="M16" s="236"/>
      <c r="N16" s="226"/>
      <c r="O16" s="226"/>
      <c r="P16" s="237"/>
      <c r="Q16" s="237"/>
    </row>
    <row r="17" s="213" customFormat="1" ht="18.75" customHeight="1" spans="1:17">
      <c r="A17" s="216" t="s">
        <v>43</v>
      </c>
      <c r="B17" s="222" t="s">
        <v>43</v>
      </c>
      <c r="C17" s="223"/>
      <c r="D17" s="224" t="s">
        <v>44</v>
      </c>
      <c r="E17" s="225" t="s">
        <v>36</v>
      </c>
      <c r="F17" s="225" t="s">
        <v>36</v>
      </c>
      <c r="G17" s="225" t="s">
        <v>36</v>
      </c>
      <c r="H17" s="237"/>
      <c r="I17" s="237"/>
      <c r="J17" s="253"/>
      <c r="K17" s="237"/>
      <c r="L17" s="237"/>
      <c r="M17" s="237"/>
      <c r="N17" s="237"/>
      <c r="O17" s="237"/>
      <c r="P17" s="237"/>
      <c r="Q17" s="237"/>
    </row>
    <row r="18" s="213" customFormat="1" ht="18.75" customHeight="1" spans="1:17">
      <c r="A18" s="216"/>
      <c r="B18" s="222" t="s">
        <v>45</v>
      </c>
      <c r="C18" s="223"/>
      <c r="D18" s="224" t="s">
        <v>46</v>
      </c>
      <c r="E18" s="231" t="s">
        <v>36</v>
      </c>
      <c r="F18" s="231" t="s">
        <v>36</v>
      </c>
      <c r="G18" s="231" t="s">
        <v>36</v>
      </c>
      <c r="H18" s="226"/>
      <c r="I18" s="226"/>
      <c r="J18" s="248"/>
      <c r="K18" s="226"/>
      <c r="L18" s="226"/>
      <c r="M18" s="226"/>
      <c r="N18" s="226"/>
      <c r="O18" s="226"/>
      <c r="P18" s="237"/>
      <c r="Q18" s="237"/>
    </row>
    <row r="19" s="213" customFormat="1" ht="18.75" customHeight="1" spans="1:17">
      <c r="A19" s="216"/>
      <c r="B19" s="222" t="s">
        <v>41</v>
      </c>
      <c r="C19" s="223"/>
      <c r="D19" s="224" t="s">
        <v>47</v>
      </c>
      <c r="E19" s="231" t="s">
        <v>36</v>
      </c>
      <c r="F19" s="231" t="s">
        <v>36</v>
      </c>
      <c r="G19" s="231" t="s">
        <v>36</v>
      </c>
      <c r="H19" s="226"/>
      <c r="I19" s="226"/>
      <c r="J19" s="248"/>
      <c r="K19" s="226"/>
      <c r="L19" s="226"/>
      <c r="M19" s="226"/>
      <c r="N19" s="226"/>
      <c r="O19" s="226"/>
      <c r="P19" s="237"/>
      <c r="Q19" s="237"/>
    </row>
    <row r="20" s="213" customFormat="1" ht="18.75" customHeight="1" spans="1:17">
      <c r="A20" s="222" t="s">
        <v>13</v>
      </c>
      <c r="B20" s="222"/>
      <c r="C20" s="223"/>
      <c r="D20" s="224" t="s">
        <v>48</v>
      </c>
      <c r="E20" s="234">
        <v>12.5</v>
      </c>
      <c r="F20" s="234">
        <v>12.5</v>
      </c>
      <c r="G20" s="234">
        <v>12.5</v>
      </c>
      <c r="H20" s="238"/>
      <c r="I20" s="238"/>
      <c r="J20" s="254"/>
      <c r="K20" s="226"/>
      <c r="L20" s="238"/>
      <c r="M20" s="238"/>
      <c r="N20" s="238"/>
      <c r="O20" s="238"/>
      <c r="P20" s="237"/>
      <c r="Q20" s="237"/>
    </row>
    <row r="21" s="213" customFormat="1" ht="18.75" customHeight="1" spans="1:17">
      <c r="A21" s="222" t="s">
        <v>14</v>
      </c>
      <c r="B21" s="222"/>
      <c r="C21" s="223"/>
      <c r="D21" s="239"/>
      <c r="E21" s="240"/>
      <c r="F21" s="240"/>
      <c r="G21" s="240"/>
      <c r="H21" s="240"/>
      <c r="I21" s="240"/>
      <c r="J21" s="240"/>
      <c r="K21" s="242"/>
      <c r="L21" s="240"/>
      <c r="M21" s="240"/>
      <c r="N21" s="240"/>
      <c r="O21" s="240"/>
      <c r="P21" s="241"/>
      <c r="Q21" s="241"/>
    </row>
    <row r="22" s="213" customFormat="1" ht="18.75" customHeight="1" spans="1:17">
      <c r="A22" s="222" t="s">
        <v>15</v>
      </c>
      <c r="B22" s="222"/>
      <c r="C22" s="223"/>
      <c r="D22" s="239"/>
      <c r="E22" s="241"/>
      <c r="F22" s="240"/>
      <c r="G22" s="240"/>
      <c r="H22" s="240"/>
      <c r="I22" s="240"/>
      <c r="J22" s="240"/>
      <c r="K22" s="242"/>
      <c r="L22" s="240"/>
      <c r="M22" s="240"/>
      <c r="N22" s="240"/>
      <c r="O22" s="240"/>
      <c r="P22" s="241"/>
      <c r="Q22" s="241"/>
    </row>
    <row r="23" s="213" customFormat="1" ht="18.75" customHeight="1" spans="1:17">
      <c r="A23" s="216" t="s">
        <v>49</v>
      </c>
      <c r="B23" s="222" t="s">
        <v>50</v>
      </c>
      <c r="C23" s="223"/>
      <c r="D23" s="239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</row>
    <row r="24" s="213" customFormat="1" ht="18.75" customHeight="1" spans="1:17">
      <c r="A24" s="216"/>
      <c r="B24" s="222" t="s">
        <v>51</v>
      </c>
      <c r="C24" s="223"/>
      <c r="D24" s="239"/>
      <c r="E24" s="241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1"/>
      <c r="Q24" s="241"/>
    </row>
    <row r="25" s="213" customFormat="1" ht="18.75" customHeight="1" spans="1:17">
      <c r="A25" s="216"/>
      <c r="B25" s="222" t="s">
        <v>52</v>
      </c>
      <c r="C25" s="223"/>
      <c r="D25" s="239"/>
      <c r="E25" s="241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1"/>
      <c r="Q25" s="241"/>
    </row>
    <row r="26" s="213" customFormat="1" ht="18.75" customHeight="1" spans="1:17">
      <c r="A26" s="216" t="s">
        <v>53</v>
      </c>
      <c r="B26" s="222" t="s">
        <v>54</v>
      </c>
      <c r="C26" s="223"/>
      <c r="D26" s="239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</row>
    <row r="27" s="213" customFormat="1" ht="18.75" customHeight="1" spans="1:17">
      <c r="A27" s="216"/>
      <c r="B27" s="222" t="s">
        <v>55</v>
      </c>
      <c r="C27" s="223"/>
      <c r="D27" s="239"/>
      <c r="E27" s="241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1"/>
      <c r="Q27" s="241"/>
    </row>
    <row r="28" s="213" customFormat="1" ht="18.75" customHeight="1" spans="1:17">
      <c r="A28" s="216"/>
      <c r="B28" s="222" t="s">
        <v>56</v>
      </c>
      <c r="C28" s="223"/>
      <c r="D28" s="239"/>
      <c r="E28" s="241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1"/>
      <c r="Q28" s="241"/>
    </row>
    <row r="29" s="213" customFormat="1" ht="18.75" customHeight="1" spans="1:17">
      <c r="A29" s="216"/>
      <c r="B29" s="222" t="s">
        <v>57</v>
      </c>
      <c r="C29" s="223"/>
      <c r="D29" s="239"/>
      <c r="E29" s="241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1"/>
    </row>
    <row r="30" s="213" customFormat="1" ht="18.75" customHeight="1" spans="1:17">
      <c r="A30" s="216"/>
      <c r="B30" s="222" t="s">
        <v>58</v>
      </c>
      <c r="C30" s="223"/>
      <c r="D30" s="239"/>
      <c r="E30" s="241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1"/>
      <c r="Q30" s="241"/>
    </row>
    <row r="31" s="213" customFormat="1" ht="18.75" customHeight="1" spans="1:17">
      <c r="A31" s="221" t="s">
        <v>59</v>
      </c>
      <c r="B31" s="221"/>
      <c r="C31" s="223">
        <v>175.8444</v>
      </c>
      <c r="D31" s="243" t="s">
        <v>60</v>
      </c>
      <c r="E31" s="225">
        <v>175.8444</v>
      </c>
      <c r="F31" s="225">
        <v>175.8444</v>
      </c>
      <c r="G31" s="225">
        <v>175.8444</v>
      </c>
      <c r="H31" s="226"/>
      <c r="I31" s="226"/>
      <c r="J31" s="226"/>
      <c r="K31" s="226"/>
      <c r="L31" s="226"/>
      <c r="M31" s="226"/>
      <c r="N31" s="226"/>
      <c r="O31" s="226"/>
      <c r="P31" s="237"/>
      <c r="Q31" s="237"/>
    </row>
    <row r="32" s="213" customFormat="1" ht="18.75" customHeight="1" spans="1:6">
      <c r="A32" s="165" t="s">
        <v>61</v>
      </c>
      <c r="C32" s="244"/>
      <c r="D32" s="244"/>
      <c r="E32" s="244"/>
      <c r="F32" s="244"/>
    </row>
    <row r="33" s="213" customFormat="1" ht="12.75" customHeight="1"/>
    <row r="34" s="213" customFormat="1" ht="12.75" customHeight="1"/>
    <row r="35" s="213" customFormat="1" ht="12.75" customHeight="1"/>
    <row r="36" s="213" customFormat="1" ht="12.75" customHeight="1"/>
    <row r="37" s="213" customFormat="1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GridLines="0" showZeros="0" tabSelected="1" workbookViewId="0">
      <selection activeCell="G31" sqref="G31"/>
    </sheetView>
  </sheetViews>
  <sheetFormatPr defaultColWidth="9" defaultRowHeight="14.25" outlineLevelCol="5"/>
  <cols>
    <col min="1" max="1" width="8.25" style="1" customWidth="1"/>
    <col min="2" max="2" width="8.625" style="1" customWidth="1"/>
    <col min="3" max="3" width="32.75" style="1" customWidth="1"/>
    <col min="4" max="6" width="19.25" style="1" customWidth="1"/>
    <col min="7" max="16384" width="9" style="1"/>
  </cols>
  <sheetData>
    <row r="1" spans="1:6">
      <c r="A1" s="2"/>
      <c r="B1" s="2"/>
      <c r="C1" s="2"/>
      <c r="D1" s="2"/>
      <c r="E1" s="2"/>
      <c r="F1" s="3" t="s">
        <v>233</v>
      </c>
    </row>
    <row r="2" ht="27" spans="1:6">
      <c r="A2" s="4" t="s">
        <v>234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6" t="s">
        <v>3</v>
      </c>
    </row>
    <row r="4" ht="18.75" customHeight="1" spans="1:6">
      <c r="A4" s="7" t="s">
        <v>235</v>
      </c>
      <c r="B4" s="8"/>
      <c r="C4" s="9"/>
      <c r="D4" s="7" t="s">
        <v>236</v>
      </c>
      <c r="E4" s="8"/>
      <c r="F4" s="9"/>
    </row>
    <row r="5" ht="24" customHeight="1" spans="1:6">
      <c r="A5" s="7" t="s">
        <v>64</v>
      </c>
      <c r="B5" s="9"/>
      <c r="C5" s="10" t="s">
        <v>193</v>
      </c>
      <c r="D5" s="10" t="s">
        <v>8</v>
      </c>
      <c r="E5" s="10" t="s">
        <v>237</v>
      </c>
      <c r="F5" s="10" t="s">
        <v>238</v>
      </c>
    </row>
    <row r="6" ht="18" customHeight="1" spans="1:6">
      <c r="A6" s="11" t="s">
        <v>70</v>
      </c>
      <c r="B6" s="11" t="s">
        <v>71</v>
      </c>
      <c r="C6" s="12"/>
      <c r="D6" s="12"/>
      <c r="E6" s="12"/>
      <c r="F6" s="12"/>
    </row>
    <row r="7" ht="18.75" customHeight="1" spans="1:6">
      <c r="A7" s="11"/>
      <c r="B7" s="11"/>
      <c r="C7" s="12" t="s">
        <v>8</v>
      </c>
      <c r="D7" s="13">
        <v>163.3444</v>
      </c>
      <c r="E7" s="14">
        <v>157.9444</v>
      </c>
      <c r="F7" s="14">
        <v>5.4</v>
      </c>
    </row>
    <row r="8" spans="1:6">
      <c r="A8" s="15">
        <v>301</v>
      </c>
      <c r="B8" s="16" t="s">
        <v>87</v>
      </c>
      <c r="C8" s="15" t="s">
        <v>195</v>
      </c>
      <c r="D8" s="13">
        <v>126.4356</v>
      </c>
      <c r="E8" s="13">
        <v>126.4356</v>
      </c>
      <c r="F8" s="17"/>
    </row>
    <row r="9" spans="1:6">
      <c r="A9" s="15">
        <v>301</v>
      </c>
      <c r="B9" s="16" t="s">
        <v>197</v>
      </c>
      <c r="C9" s="15" t="s">
        <v>198</v>
      </c>
      <c r="D9" s="13">
        <v>20.2297</v>
      </c>
      <c r="E9" s="13">
        <v>20.2297</v>
      </c>
      <c r="F9" s="17"/>
    </row>
    <row r="10" spans="1:6">
      <c r="A10" s="15">
        <v>301</v>
      </c>
      <c r="B10" s="16" t="s">
        <v>200</v>
      </c>
      <c r="C10" s="15" t="s">
        <v>201</v>
      </c>
      <c r="D10" s="18">
        <v>1.7702</v>
      </c>
      <c r="E10" s="18">
        <v>1.7702</v>
      </c>
      <c r="F10" s="17"/>
    </row>
    <row r="11" spans="1:6">
      <c r="A11" s="15">
        <v>301</v>
      </c>
      <c r="B11" s="15">
        <v>10</v>
      </c>
      <c r="C11" s="15" t="s">
        <v>202</v>
      </c>
      <c r="D11" s="18">
        <v>7.5861</v>
      </c>
      <c r="E11" s="18">
        <v>7.5861</v>
      </c>
      <c r="F11" s="17"/>
    </row>
    <row r="12" spans="1:6">
      <c r="A12" s="15">
        <v>302</v>
      </c>
      <c r="B12" s="16" t="s">
        <v>87</v>
      </c>
      <c r="C12" s="15" t="s">
        <v>203</v>
      </c>
      <c r="D12" s="18">
        <v>5.292</v>
      </c>
      <c r="E12" s="19"/>
      <c r="F12" s="18">
        <v>5.292</v>
      </c>
    </row>
    <row r="13" spans="1:6">
      <c r="A13" s="15">
        <v>302</v>
      </c>
      <c r="B13" s="16" t="s">
        <v>204</v>
      </c>
      <c r="C13" s="15" t="s">
        <v>205</v>
      </c>
      <c r="D13" s="18">
        <v>0.108</v>
      </c>
      <c r="E13" s="19"/>
      <c r="F13" s="18">
        <v>0.108</v>
      </c>
    </row>
    <row r="14" spans="1:6">
      <c r="A14" s="15">
        <v>303</v>
      </c>
      <c r="B14" s="16" t="s">
        <v>99</v>
      </c>
      <c r="C14" s="15" t="s">
        <v>207</v>
      </c>
      <c r="D14" s="18">
        <v>0.4</v>
      </c>
      <c r="E14" s="18">
        <v>0.4</v>
      </c>
      <c r="F14" s="17"/>
    </row>
    <row r="15" spans="1:6">
      <c r="A15" s="15">
        <v>303</v>
      </c>
      <c r="B15" s="16" t="s">
        <v>97</v>
      </c>
      <c r="C15" s="15" t="s">
        <v>209</v>
      </c>
      <c r="D15" s="18">
        <v>1.5228</v>
      </c>
      <c r="E15" s="18">
        <v>1.5228</v>
      </c>
      <c r="F15" s="14"/>
    </row>
  </sheetData>
  <sheetProtection formatCells="0" formatColumns="0" formatRows="0"/>
  <mergeCells count="8">
    <mergeCell ref="A2:F2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4"/>
  <sheetViews>
    <sheetView showGridLines="0" showZeros="0" workbookViewId="0">
      <selection activeCell="M33" sqref="M33"/>
    </sheetView>
  </sheetViews>
  <sheetFormatPr defaultColWidth="7.25" defaultRowHeight="11.25"/>
  <cols>
    <col min="1" max="3" width="4.125" style="185" customWidth="1"/>
    <col min="4" max="4" width="7.125" style="185" customWidth="1"/>
    <col min="5" max="5" width="28.5" style="185" customWidth="1"/>
    <col min="6" max="6" width="12" style="185" customWidth="1"/>
    <col min="7" max="7" width="9.75" style="185" customWidth="1"/>
    <col min="8" max="8" width="10" style="185" customWidth="1"/>
    <col min="9" max="9" width="9.5" style="185" customWidth="1"/>
    <col min="10" max="10" width="8" style="185" customWidth="1"/>
    <col min="11" max="12" width="6.75" style="185" customWidth="1"/>
    <col min="13" max="13" width="9" style="185" customWidth="1"/>
    <col min="14" max="14" width="7.875" style="185" customWidth="1"/>
    <col min="15" max="16" width="7.75" style="185" customWidth="1"/>
    <col min="17" max="20" width="8" style="185" customWidth="1"/>
    <col min="21" max="22" width="7.875" style="185" customWidth="1"/>
    <col min="23" max="23" width="8.125" style="185" customWidth="1"/>
    <col min="24" max="24" width="8" style="185" customWidth="1"/>
    <col min="25" max="16384" width="7.25" style="185"/>
  </cols>
  <sheetData>
    <row r="1" ht="25.5" customHeight="1" spans="1:256">
      <c r="A1" s="186"/>
      <c r="B1" s="186"/>
      <c r="C1" s="187"/>
      <c r="D1" s="188"/>
      <c r="E1" s="189"/>
      <c r="F1" s="189"/>
      <c r="G1" s="189"/>
      <c r="H1" s="189"/>
      <c r="I1" s="207"/>
      <c r="J1" s="207"/>
      <c r="K1" s="207"/>
      <c r="L1" s="207"/>
      <c r="M1" s="207"/>
      <c r="N1" s="207"/>
      <c r="O1" s="207"/>
      <c r="P1" s="207"/>
      <c r="Q1" s="207"/>
      <c r="R1" s="207"/>
      <c r="X1" s="210" t="s">
        <v>62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ht="25.5" customHeight="1" spans="1:256">
      <c r="A2" s="190" t="s">
        <v>63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ht="25.5" customHeight="1" spans="1:256">
      <c r="A3" s="191" t="s">
        <v>2</v>
      </c>
      <c r="B3" s="191"/>
      <c r="C3" s="191"/>
      <c r="D3" s="191"/>
      <c r="E3" s="191"/>
      <c r="H3" s="189"/>
      <c r="I3" s="207"/>
      <c r="J3" s="207"/>
      <c r="K3" s="207"/>
      <c r="L3" s="207"/>
      <c r="M3" s="207"/>
      <c r="N3" s="207"/>
      <c r="O3" s="207"/>
      <c r="P3" s="207"/>
      <c r="Q3" s="207"/>
      <c r="R3" s="207"/>
      <c r="X3" s="211" t="s">
        <v>3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ht="23.25" customHeight="1" spans="1:256">
      <c r="A4" s="192" t="s">
        <v>64</v>
      </c>
      <c r="B4" s="192"/>
      <c r="C4" s="192"/>
      <c r="D4" s="193" t="s">
        <v>65</v>
      </c>
      <c r="E4" s="193" t="s">
        <v>66</v>
      </c>
      <c r="F4" s="193" t="s">
        <v>59</v>
      </c>
      <c r="G4" s="194" t="s">
        <v>11</v>
      </c>
      <c r="H4" s="194"/>
      <c r="I4" s="194"/>
      <c r="J4" s="194"/>
      <c r="K4" s="194"/>
      <c r="L4" s="194"/>
      <c r="M4" s="194"/>
      <c r="N4" s="105" t="s">
        <v>67</v>
      </c>
      <c r="O4" s="105"/>
      <c r="P4" s="105"/>
      <c r="Q4" s="105" t="s">
        <v>68</v>
      </c>
      <c r="R4" s="105"/>
      <c r="S4" s="105"/>
      <c r="T4" s="108" t="s">
        <v>13</v>
      </c>
      <c r="U4" s="108" t="s">
        <v>14</v>
      </c>
      <c r="V4" s="108" t="s">
        <v>15</v>
      </c>
      <c r="W4" s="108" t="s">
        <v>49</v>
      </c>
      <c r="X4" s="108" t="s">
        <v>69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ht="48.75" customHeight="1" spans="1:256">
      <c r="A5" s="195" t="s">
        <v>70</v>
      </c>
      <c r="B5" s="196" t="s">
        <v>71</v>
      </c>
      <c r="C5" s="197" t="s">
        <v>72</v>
      </c>
      <c r="D5" s="193"/>
      <c r="E5" s="193"/>
      <c r="F5" s="193"/>
      <c r="G5" s="198" t="s">
        <v>21</v>
      </c>
      <c r="H5" s="198" t="s">
        <v>73</v>
      </c>
      <c r="I5" s="106" t="s">
        <v>74</v>
      </c>
      <c r="J5" s="106" t="s">
        <v>75</v>
      </c>
      <c r="K5" s="106" t="s">
        <v>76</v>
      </c>
      <c r="L5" s="106" t="s">
        <v>77</v>
      </c>
      <c r="M5" s="106" t="s">
        <v>78</v>
      </c>
      <c r="N5" s="110" t="s">
        <v>21</v>
      </c>
      <c r="O5" s="208" t="s">
        <v>79</v>
      </c>
      <c r="P5" s="208" t="s">
        <v>80</v>
      </c>
      <c r="Q5" s="110" t="s">
        <v>21</v>
      </c>
      <c r="R5" s="208" t="s">
        <v>81</v>
      </c>
      <c r="S5" s="110" t="s">
        <v>80</v>
      </c>
      <c r="T5" s="110"/>
      <c r="U5" s="110"/>
      <c r="V5" s="110"/>
      <c r="W5" s="110"/>
      <c r="X5" s="110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ht="20.25" customHeight="1" spans="1:256">
      <c r="A6" s="199" t="s">
        <v>82</v>
      </c>
      <c r="B6" s="200" t="s">
        <v>82</v>
      </c>
      <c r="C6" s="200" t="s">
        <v>82</v>
      </c>
      <c r="D6" s="201" t="s">
        <v>82</v>
      </c>
      <c r="E6" s="201" t="s">
        <v>82</v>
      </c>
      <c r="F6" s="202">
        <v>1</v>
      </c>
      <c r="G6" s="202">
        <v>2</v>
      </c>
      <c r="H6" s="202">
        <v>3</v>
      </c>
      <c r="I6" s="202">
        <v>4</v>
      </c>
      <c r="J6" s="202">
        <v>5</v>
      </c>
      <c r="K6" s="202">
        <v>6</v>
      </c>
      <c r="L6" s="202">
        <v>7</v>
      </c>
      <c r="M6" s="202">
        <v>8</v>
      </c>
      <c r="N6" s="202">
        <v>9</v>
      </c>
      <c r="O6" s="202">
        <v>10</v>
      </c>
      <c r="P6" s="202">
        <v>11</v>
      </c>
      <c r="Q6" s="202">
        <v>12</v>
      </c>
      <c r="R6" s="202">
        <v>13</v>
      </c>
      <c r="S6" s="202">
        <v>14</v>
      </c>
      <c r="T6" s="202">
        <v>15</v>
      </c>
      <c r="U6" s="202">
        <v>16</v>
      </c>
      <c r="V6" s="202">
        <v>17</v>
      </c>
      <c r="W6" s="202">
        <v>18</v>
      </c>
      <c r="X6" s="202">
        <v>19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ht="23.45" customHeight="1" spans="1:256">
      <c r="A7" s="203"/>
      <c r="B7" s="203"/>
      <c r="C7" s="204"/>
      <c r="D7" s="205"/>
      <c r="E7" s="204" t="s">
        <v>8</v>
      </c>
      <c r="F7" s="206">
        <f>F8+F12+F26</f>
        <v>175.8444</v>
      </c>
      <c r="G7" s="206">
        <f t="shared" ref="G7:H7" si="0">G8+G12+G26</f>
        <v>175.8444</v>
      </c>
      <c r="H7" s="206">
        <f t="shared" si="0"/>
        <v>175.8444</v>
      </c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1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ht="23.45" customHeight="1" spans="1:256">
      <c r="A8" s="203" t="s">
        <v>83</v>
      </c>
      <c r="B8" s="203"/>
      <c r="C8" s="204"/>
      <c r="D8" s="205"/>
      <c r="E8" s="204" t="s">
        <v>84</v>
      </c>
      <c r="F8" s="206">
        <v>144.3356</v>
      </c>
      <c r="G8" s="206">
        <v>144.3356</v>
      </c>
      <c r="H8" s="206">
        <v>144.3356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ht="23.45" customHeight="1" spans="1:256">
      <c r="A9" s="203"/>
      <c r="B9" s="203" t="s">
        <v>85</v>
      </c>
      <c r="C9" s="204"/>
      <c r="D9" s="205"/>
      <c r="E9" s="204" t="s">
        <v>86</v>
      </c>
      <c r="F9" s="206">
        <v>144.3356</v>
      </c>
      <c r="G9" s="206">
        <v>144.3356</v>
      </c>
      <c r="H9" s="206">
        <v>144.3356</v>
      </c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ht="23.45" customHeight="1" spans="1:256">
      <c r="A10" s="203"/>
      <c r="B10" s="203"/>
      <c r="C10" s="204" t="s">
        <v>87</v>
      </c>
      <c r="D10" s="205" t="s">
        <v>88</v>
      </c>
      <c r="E10" s="204" t="s">
        <v>89</v>
      </c>
      <c r="F10" s="206">
        <v>144.3356</v>
      </c>
      <c r="G10" s="206">
        <v>144.3356</v>
      </c>
      <c r="H10" s="206">
        <v>144.3356</v>
      </c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ht="30" customHeight="1" spans="1:256">
      <c r="A11" s="203" t="s">
        <v>90</v>
      </c>
      <c r="B11" s="203" t="s">
        <v>91</v>
      </c>
      <c r="C11" s="204" t="s">
        <v>92</v>
      </c>
      <c r="D11" s="205" t="s">
        <v>93</v>
      </c>
      <c r="E11" s="204" t="s">
        <v>94</v>
      </c>
      <c r="F11" s="206">
        <v>144.3356</v>
      </c>
      <c r="G11" s="206">
        <v>144.3356</v>
      </c>
      <c r="H11" s="206">
        <v>144.3356</v>
      </c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ht="23.45" customHeight="1" spans="1:256">
      <c r="A12" s="203" t="s">
        <v>95</v>
      </c>
      <c r="B12" s="203"/>
      <c r="C12" s="204"/>
      <c r="D12" s="205"/>
      <c r="E12" s="204" t="s">
        <v>96</v>
      </c>
      <c r="F12" s="206">
        <f>F13+F16+F20+F22+F24</f>
        <v>23.9227</v>
      </c>
      <c r="G12" s="206">
        <f t="shared" ref="G12:H12" si="1">G13+G16+G20+G22+G24</f>
        <v>23.9227</v>
      </c>
      <c r="H12" s="206">
        <f t="shared" si="1"/>
        <v>23.9227</v>
      </c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ht="23.45" customHeight="1" spans="1:256">
      <c r="A13" s="203"/>
      <c r="B13" s="203" t="s">
        <v>97</v>
      </c>
      <c r="C13" s="204"/>
      <c r="D13" s="205"/>
      <c r="E13" s="204" t="s">
        <v>98</v>
      </c>
      <c r="F13" s="206">
        <v>1.9228</v>
      </c>
      <c r="G13" s="206">
        <v>1.9228</v>
      </c>
      <c r="H13" s="206">
        <v>1.9228</v>
      </c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ht="23.45" customHeight="1" spans="1:256">
      <c r="A14" s="203"/>
      <c r="B14" s="203"/>
      <c r="C14" s="204" t="s">
        <v>99</v>
      </c>
      <c r="D14" s="205" t="s">
        <v>88</v>
      </c>
      <c r="E14" s="204" t="s">
        <v>100</v>
      </c>
      <c r="F14" s="206">
        <v>1.9228</v>
      </c>
      <c r="G14" s="206">
        <v>1.9228</v>
      </c>
      <c r="H14" s="206">
        <v>1.9228</v>
      </c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ht="23.45" customHeight="1" spans="1:256">
      <c r="A15" s="203" t="s">
        <v>101</v>
      </c>
      <c r="B15" s="203" t="s">
        <v>102</v>
      </c>
      <c r="C15" s="204" t="s">
        <v>103</v>
      </c>
      <c r="D15" s="205" t="s">
        <v>93</v>
      </c>
      <c r="E15" s="204" t="s">
        <v>94</v>
      </c>
      <c r="F15" s="206">
        <v>1.9228</v>
      </c>
      <c r="G15" s="206">
        <v>1.9228</v>
      </c>
      <c r="H15" s="206">
        <v>1.9228</v>
      </c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ht="23.45" customHeight="1" spans="1:256">
      <c r="A16" s="203"/>
      <c r="B16" s="203" t="s">
        <v>104</v>
      </c>
      <c r="C16" s="204"/>
      <c r="D16" s="205"/>
      <c r="E16" s="204" t="s">
        <v>105</v>
      </c>
      <c r="F16" s="206">
        <v>20.2297</v>
      </c>
      <c r="G16" s="206">
        <v>20.2297</v>
      </c>
      <c r="H16" s="206">
        <v>20.2297</v>
      </c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ht="23.45" customHeight="1" spans="1:256">
      <c r="A17" s="203"/>
      <c r="B17" s="203"/>
      <c r="C17" s="204" t="s">
        <v>106</v>
      </c>
      <c r="D17" s="205" t="s">
        <v>88</v>
      </c>
      <c r="E17" s="204" t="s">
        <v>107</v>
      </c>
      <c r="F17" s="206">
        <v>20.2297</v>
      </c>
      <c r="G17" s="206">
        <v>20.2297</v>
      </c>
      <c r="H17" s="206">
        <v>20.2297</v>
      </c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ht="23.45" customHeight="1" spans="1:256">
      <c r="A18" s="203" t="s">
        <v>101</v>
      </c>
      <c r="B18" s="203" t="s">
        <v>108</v>
      </c>
      <c r="C18" s="204" t="s">
        <v>109</v>
      </c>
      <c r="D18" s="205" t="s">
        <v>93</v>
      </c>
      <c r="E18" s="204" t="s">
        <v>94</v>
      </c>
      <c r="F18" s="206">
        <v>20.2297</v>
      </c>
      <c r="G18" s="206">
        <v>20.2297</v>
      </c>
      <c r="H18" s="206">
        <v>20.2297</v>
      </c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ht="23.45" customHeight="1" spans="1:256">
      <c r="A19" s="203"/>
      <c r="B19" s="203" t="s">
        <v>110</v>
      </c>
      <c r="C19" s="204"/>
      <c r="D19" s="205"/>
      <c r="E19" s="204" t="s">
        <v>111</v>
      </c>
      <c r="F19" s="206">
        <v>1.7702</v>
      </c>
      <c r="G19" s="206">
        <v>1.7702</v>
      </c>
      <c r="H19" s="206">
        <v>1.7702</v>
      </c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ht="23.45" customHeight="1" spans="1:256">
      <c r="A20" s="203"/>
      <c r="B20" s="203"/>
      <c r="C20" s="204" t="s">
        <v>87</v>
      </c>
      <c r="D20" s="205" t="s">
        <v>88</v>
      </c>
      <c r="E20" s="204" t="s">
        <v>112</v>
      </c>
      <c r="F20" s="206">
        <v>0.8851</v>
      </c>
      <c r="G20" s="206">
        <v>0.8851</v>
      </c>
      <c r="H20" s="206">
        <v>0.8851</v>
      </c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ht="23.45" customHeight="1" spans="1:256">
      <c r="A21" s="203" t="s">
        <v>101</v>
      </c>
      <c r="B21" s="203" t="s">
        <v>113</v>
      </c>
      <c r="C21" s="204" t="s">
        <v>92</v>
      </c>
      <c r="D21" s="205" t="s">
        <v>93</v>
      </c>
      <c r="E21" s="204" t="s">
        <v>94</v>
      </c>
      <c r="F21" s="206">
        <v>0.8851</v>
      </c>
      <c r="G21" s="206">
        <v>0.8851</v>
      </c>
      <c r="H21" s="206">
        <v>0.8851</v>
      </c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ht="23.45" customHeight="1" spans="1:256">
      <c r="A22" s="203"/>
      <c r="B22" s="203"/>
      <c r="C22" s="204" t="s">
        <v>99</v>
      </c>
      <c r="D22" s="205" t="s">
        <v>88</v>
      </c>
      <c r="E22" s="204" t="s">
        <v>114</v>
      </c>
      <c r="F22" s="206">
        <v>0.2529</v>
      </c>
      <c r="G22" s="206">
        <v>0.2529</v>
      </c>
      <c r="H22" s="206">
        <v>0.2529</v>
      </c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ht="23.45" customHeight="1" spans="1:256">
      <c r="A23" s="203" t="s">
        <v>101</v>
      </c>
      <c r="B23" s="203" t="s">
        <v>113</v>
      </c>
      <c r="C23" s="204" t="s">
        <v>103</v>
      </c>
      <c r="D23" s="205" t="s">
        <v>93</v>
      </c>
      <c r="E23" s="204" t="s">
        <v>94</v>
      </c>
      <c r="F23" s="206">
        <v>0.2529</v>
      </c>
      <c r="G23" s="206">
        <v>0.2529</v>
      </c>
      <c r="H23" s="206">
        <v>0.2529</v>
      </c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ht="23.45" customHeight="1" spans="1:256">
      <c r="A24" s="203"/>
      <c r="B24" s="203"/>
      <c r="C24" s="204" t="s">
        <v>85</v>
      </c>
      <c r="D24" s="205" t="s">
        <v>88</v>
      </c>
      <c r="E24" s="204" t="s">
        <v>115</v>
      </c>
      <c r="F24" s="206">
        <v>0.6322</v>
      </c>
      <c r="G24" s="206">
        <v>0.6322</v>
      </c>
      <c r="H24" s="206">
        <v>0.6322</v>
      </c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ht="23.45" customHeight="1" spans="1:256">
      <c r="A25" s="203" t="s">
        <v>101</v>
      </c>
      <c r="B25" s="203" t="s">
        <v>113</v>
      </c>
      <c r="C25" s="204" t="s">
        <v>91</v>
      </c>
      <c r="D25" s="205" t="s">
        <v>93</v>
      </c>
      <c r="E25" s="204" t="s">
        <v>94</v>
      </c>
      <c r="F25" s="206">
        <v>0.6322</v>
      </c>
      <c r="G25" s="206">
        <v>0.6322</v>
      </c>
      <c r="H25" s="206">
        <v>0.6322</v>
      </c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ht="23.45" customHeight="1" spans="1:256">
      <c r="A26" s="203" t="s">
        <v>116</v>
      </c>
      <c r="B26" s="203"/>
      <c r="C26" s="204"/>
      <c r="D26" s="205"/>
      <c r="E26" s="204" t="s">
        <v>117</v>
      </c>
      <c r="F26" s="206">
        <v>7.5861</v>
      </c>
      <c r="G26" s="206">
        <v>7.5861</v>
      </c>
      <c r="H26" s="206">
        <v>7.5861</v>
      </c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ht="23.45" customHeight="1" spans="1:256">
      <c r="A27" s="203"/>
      <c r="B27" s="203" t="s">
        <v>118</v>
      </c>
      <c r="C27" s="204"/>
      <c r="D27" s="205"/>
      <c r="E27" s="204" t="s">
        <v>119</v>
      </c>
      <c r="F27" s="206">
        <v>7.5861</v>
      </c>
      <c r="G27" s="206">
        <v>7.5861</v>
      </c>
      <c r="H27" s="206">
        <v>7.5861</v>
      </c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ht="23.45" customHeight="1" spans="1:256">
      <c r="A28" s="203"/>
      <c r="B28" s="203"/>
      <c r="C28" s="204" t="s">
        <v>99</v>
      </c>
      <c r="D28" s="205" t="s">
        <v>88</v>
      </c>
      <c r="E28" s="204" t="s">
        <v>120</v>
      </c>
      <c r="F28" s="206">
        <v>7.5861</v>
      </c>
      <c r="G28" s="206">
        <v>7.5861</v>
      </c>
      <c r="H28" s="206">
        <v>7.5861</v>
      </c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ht="23.45" customHeight="1" spans="1:256">
      <c r="A29" s="203" t="s">
        <v>121</v>
      </c>
      <c r="B29" s="203" t="s">
        <v>122</v>
      </c>
      <c r="C29" s="204" t="s">
        <v>103</v>
      </c>
      <c r="D29" s="205" t="s">
        <v>93</v>
      </c>
      <c r="E29" s="204" t="s">
        <v>94</v>
      </c>
      <c r="F29" s="206">
        <v>7.5861</v>
      </c>
      <c r="G29" s="206">
        <v>7.5861</v>
      </c>
      <c r="H29" s="206">
        <v>7.5861</v>
      </c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ht="23.45" customHeight="1" spans="1:25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ht="23.45" customHeight="1" spans="1:25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ht="23.45" customHeight="1" spans="1:25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ht="23.45" customHeight="1" spans="1:25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ht="23.45" customHeight="1" spans="1:25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</sheetData>
  <sheetProtection formatCells="0" formatColumns="0" formatRows="0"/>
  <mergeCells count="11">
    <mergeCell ref="A3:E3"/>
    <mergeCell ref="N4:P4"/>
    <mergeCell ref="Q4:S4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2"/>
  <sheetViews>
    <sheetView showGridLines="0" showZeros="0" workbookViewId="0">
      <selection activeCell="J22" sqref="J22"/>
    </sheetView>
  </sheetViews>
  <sheetFormatPr defaultColWidth="7.25" defaultRowHeight="11.25"/>
  <cols>
    <col min="1" max="3" width="4.125" style="45" customWidth="1"/>
    <col min="4" max="4" width="7.125" style="45" customWidth="1"/>
    <col min="5" max="5" width="28.5" style="45" customWidth="1"/>
    <col min="6" max="6" width="14.125" style="45" customWidth="1"/>
    <col min="7" max="7" width="13.5" style="45" customWidth="1"/>
    <col min="8" max="8" width="13.375" style="45" customWidth="1"/>
    <col min="9" max="9" width="13.5" style="45" customWidth="1"/>
    <col min="10" max="15" width="9.5" style="45" customWidth="1"/>
    <col min="16" max="247" width="7.25" style="45" customWidth="1"/>
    <col min="248" max="16384" width="7.25" style="45"/>
  </cols>
  <sheetData>
    <row r="1" ht="25.5" customHeight="1" spans="1:247">
      <c r="A1" s="46"/>
      <c r="B1" s="46"/>
      <c r="C1" s="47"/>
      <c r="D1" s="48"/>
      <c r="E1" s="49"/>
      <c r="F1" s="50"/>
      <c r="G1" s="50"/>
      <c r="H1" s="50"/>
      <c r="I1" s="66"/>
      <c r="J1" s="50"/>
      <c r="K1" s="50"/>
      <c r="L1" s="50"/>
      <c r="M1" s="50"/>
      <c r="N1" s="50"/>
      <c r="O1" s="67" t="s">
        <v>123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1" t="s">
        <v>124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2" t="s">
        <v>2</v>
      </c>
      <c r="B3" s="52"/>
      <c r="C3" s="52"/>
      <c r="D3" s="52"/>
      <c r="E3" s="52"/>
      <c r="F3" s="50"/>
      <c r="G3" s="53"/>
      <c r="H3" s="53"/>
      <c r="I3" s="53"/>
      <c r="J3" s="53"/>
      <c r="K3" s="53"/>
      <c r="L3" s="53"/>
      <c r="M3" s="53"/>
      <c r="N3" s="53"/>
      <c r="O3" s="67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4" t="s">
        <v>64</v>
      </c>
      <c r="B4" s="54"/>
      <c r="C4" s="54"/>
      <c r="D4" s="55" t="s">
        <v>65</v>
      </c>
      <c r="E4" s="55" t="s">
        <v>66</v>
      </c>
      <c r="F4" s="55" t="s">
        <v>59</v>
      </c>
      <c r="G4" s="54" t="s">
        <v>125</v>
      </c>
      <c r="H4" s="54"/>
      <c r="I4" s="54"/>
      <c r="J4" s="54"/>
      <c r="K4" s="54" t="s">
        <v>126</v>
      </c>
      <c r="L4" s="54"/>
      <c r="M4" s="54"/>
      <c r="N4" s="54"/>
      <c r="O4" s="5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4"/>
      <c r="B5" s="54"/>
      <c r="C5" s="54"/>
      <c r="D5" s="55"/>
      <c r="E5" s="55"/>
      <c r="F5" s="55"/>
      <c r="G5" s="55" t="s">
        <v>21</v>
      </c>
      <c r="H5" s="55" t="s">
        <v>127</v>
      </c>
      <c r="I5" s="55" t="s">
        <v>128</v>
      </c>
      <c r="J5" s="55" t="s">
        <v>129</v>
      </c>
      <c r="K5" s="55" t="s">
        <v>21</v>
      </c>
      <c r="L5" s="71" t="s">
        <v>130</v>
      </c>
      <c r="M5" s="71"/>
      <c r="N5" s="71"/>
      <c r="O5" s="55" t="s">
        <v>131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7" t="s">
        <v>70</v>
      </c>
      <c r="B6" s="58" t="s">
        <v>71</v>
      </c>
      <c r="C6" s="58" t="s">
        <v>72</v>
      </c>
      <c r="D6" s="55"/>
      <c r="E6" s="55"/>
      <c r="F6" s="55"/>
      <c r="G6" s="55"/>
      <c r="H6" s="55"/>
      <c r="I6" s="55"/>
      <c r="J6" s="55"/>
      <c r="K6" s="55"/>
      <c r="L6" s="55" t="s">
        <v>132</v>
      </c>
      <c r="M6" s="55" t="s">
        <v>133</v>
      </c>
      <c r="N6" s="55" t="s">
        <v>134</v>
      </c>
      <c r="O6" s="5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7" t="s">
        <v>36</v>
      </c>
      <c r="B7" s="58" t="s">
        <v>36</v>
      </c>
      <c r="C7" s="58" t="s">
        <v>36</v>
      </c>
      <c r="D7" s="71" t="s">
        <v>36</v>
      </c>
      <c r="E7" s="55" t="s">
        <v>36</v>
      </c>
      <c r="F7" s="71">
        <v>1</v>
      </c>
      <c r="G7" s="71">
        <v>2</v>
      </c>
      <c r="H7" s="71">
        <v>3</v>
      </c>
      <c r="I7" s="71">
        <v>4</v>
      </c>
      <c r="J7" s="71">
        <v>5</v>
      </c>
      <c r="K7" s="71">
        <v>6</v>
      </c>
      <c r="L7" s="71">
        <v>7</v>
      </c>
      <c r="M7" s="71">
        <v>8</v>
      </c>
      <c r="N7" s="71">
        <v>9</v>
      </c>
      <c r="O7" s="71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s="180" customFormat="1" ht="21.6" customHeight="1" spans="1:247">
      <c r="A8" s="112" t="s">
        <v>36</v>
      </c>
      <c r="B8" s="112" t="s">
        <v>36</v>
      </c>
      <c r="C8" s="112" t="s">
        <v>36</v>
      </c>
      <c r="D8" s="112" t="s">
        <v>36</v>
      </c>
      <c r="E8" s="112" t="s">
        <v>8</v>
      </c>
      <c r="F8" s="113">
        <f>G8+K8</f>
        <v>175.8444</v>
      </c>
      <c r="G8" s="113">
        <v>163.3444</v>
      </c>
      <c r="H8" s="113">
        <v>156.0216</v>
      </c>
      <c r="I8" s="113">
        <v>5.4</v>
      </c>
      <c r="J8" s="113">
        <v>1.9228</v>
      </c>
      <c r="K8" s="113">
        <v>12.5</v>
      </c>
      <c r="L8" s="113"/>
      <c r="M8" s="113"/>
      <c r="N8" s="113"/>
      <c r="O8" s="113">
        <v>12.5</v>
      </c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  <c r="IG8" s="184"/>
      <c r="IH8" s="184"/>
      <c r="II8" s="184"/>
      <c r="IJ8" s="184"/>
      <c r="IK8" s="184"/>
      <c r="IL8" s="184"/>
      <c r="IM8" s="184"/>
    </row>
    <row r="9" ht="26.25" customHeight="1" spans="1:247">
      <c r="A9" s="114"/>
      <c r="B9" s="114"/>
      <c r="C9" s="114"/>
      <c r="D9" s="115" t="s">
        <v>135</v>
      </c>
      <c r="E9" s="115" t="s">
        <v>136</v>
      </c>
      <c r="F9" s="113">
        <f t="shared" ref="F9:F12" si="0">G9+K9</f>
        <v>175.8444</v>
      </c>
      <c r="G9" s="113">
        <v>163.3444</v>
      </c>
      <c r="H9" s="113">
        <v>156.0216</v>
      </c>
      <c r="I9" s="113">
        <v>5.4</v>
      </c>
      <c r="J9" s="113">
        <v>1.9228</v>
      </c>
      <c r="K9" s="113">
        <v>12.5</v>
      </c>
      <c r="L9" s="113"/>
      <c r="M9" s="113"/>
      <c r="N9" s="113"/>
      <c r="O9" s="113">
        <v>12.5</v>
      </c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14"/>
      <c r="B10" s="114"/>
      <c r="C10" s="114"/>
      <c r="D10" s="115" t="s">
        <v>88</v>
      </c>
      <c r="E10" s="115" t="s">
        <v>137</v>
      </c>
      <c r="F10" s="113">
        <f t="shared" si="0"/>
        <v>175.8444</v>
      </c>
      <c r="G10" s="113">
        <v>163.3444</v>
      </c>
      <c r="H10" s="113">
        <f>H12+H14+H15+H16+H17+H18</f>
        <v>156.0216</v>
      </c>
      <c r="I10" s="113">
        <v>5.4</v>
      </c>
      <c r="J10" s="113">
        <v>1.9228</v>
      </c>
      <c r="K10" s="113">
        <v>12.5</v>
      </c>
      <c r="L10" s="113"/>
      <c r="M10" s="113"/>
      <c r="N10" s="113"/>
      <c r="O10" s="113">
        <v>12.5</v>
      </c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14" t="s">
        <v>138</v>
      </c>
      <c r="B11" s="114" t="s">
        <v>139</v>
      </c>
      <c r="C11" s="114" t="s">
        <v>87</v>
      </c>
      <c r="D11" s="115"/>
      <c r="E11" s="115" t="s">
        <v>140</v>
      </c>
      <c r="F11" s="113">
        <f t="shared" si="0"/>
        <v>175.8444</v>
      </c>
      <c r="G11" s="113">
        <v>163.3444</v>
      </c>
      <c r="H11" s="113">
        <f>H13+H15+H16+H17+H18+H19</f>
        <v>9.3563</v>
      </c>
      <c r="I11" s="113">
        <v>5.4</v>
      </c>
      <c r="J11" s="113">
        <v>1.9228</v>
      </c>
      <c r="K11" s="113">
        <v>12.5</v>
      </c>
      <c r="L11" s="113"/>
      <c r="M11" s="113"/>
      <c r="N11" s="113"/>
      <c r="O11" s="113">
        <v>12.5</v>
      </c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1.6" customHeight="1" spans="1:247">
      <c r="A12" s="114" t="s">
        <v>83</v>
      </c>
      <c r="B12" s="114" t="s">
        <v>85</v>
      </c>
      <c r="C12" s="114" t="s">
        <v>87</v>
      </c>
      <c r="D12" s="115"/>
      <c r="E12" s="115" t="s">
        <v>141</v>
      </c>
      <c r="F12" s="113">
        <f t="shared" si="0"/>
        <v>145.8584</v>
      </c>
      <c r="G12" s="113">
        <v>133.3584</v>
      </c>
      <c r="H12" s="113">
        <v>126.4356</v>
      </c>
      <c r="I12" s="113">
        <v>5.4</v>
      </c>
      <c r="J12" s="113">
        <v>1.5228</v>
      </c>
      <c r="K12" s="113">
        <v>12.5</v>
      </c>
      <c r="L12" s="113"/>
      <c r="M12" s="113"/>
      <c r="N12" s="113"/>
      <c r="O12" s="113">
        <v>12.5</v>
      </c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14">
        <v>208</v>
      </c>
      <c r="B13" s="114" t="s">
        <v>97</v>
      </c>
      <c r="C13" s="114" t="s">
        <v>99</v>
      </c>
      <c r="D13" s="115"/>
      <c r="E13" s="115" t="s">
        <v>142</v>
      </c>
      <c r="F13" s="113">
        <v>0.4</v>
      </c>
      <c r="G13" s="113">
        <v>0.4</v>
      </c>
      <c r="H13" s="113"/>
      <c r="I13" s="113"/>
      <c r="J13" s="113">
        <v>0.4</v>
      </c>
      <c r="K13" s="113"/>
      <c r="L13" s="113"/>
      <c r="M13" s="113"/>
      <c r="N13" s="113"/>
      <c r="O13" s="11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14"/>
      <c r="B14" s="114" t="s">
        <v>104</v>
      </c>
      <c r="C14" s="114" t="s">
        <v>106</v>
      </c>
      <c r="D14" s="115"/>
      <c r="E14" s="115" t="s">
        <v>143</v>
      </c>
      <c r="F14" s="113">
        <v>20.2297</v>
      </c>
      <c r="G14" s="113">
        <v>20.2297</v>
      </c>
      <c r="H14" s="113">
        <v>20.2297</v>
      </c>
      <c r="I14" s="113"/>
      <c r="J14" s="113"/>
      <c r="K14" s="113"/>
      <c r="L14" s="113"/>
      <c r="M14" s="113"/>
      <c r="N14" s="113"/>
      <c r="O14" s="11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14"/>
      <c r="B15" s="114" t="s">
        <v>110</v>
      </c>
      <c r="C15" s="114" t="s">
        <v>87</v>
      </c>
      <c r="D15" s="115"/>
      <c r="E15" s="115" t="s">
        <v>144</v>
      </c>
      <c r="F15" s="113">
        <v>0.8851</v>
      </c>
      <c r="G15" s="113">
        <v>0.8851</v>
      </c>
      <c r="H15" s="113">
        <v>0.8851</v>
      </c>
      <c r="I15" s="113"/>
      <c r="J15" s="113"/>
      <c r="K15" s="113"/>
      <c r="L15" s="113"/>
      <c r="M15" s="113"/>
      <c r="N15" s="113"/>
      <c r="O15" s="11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14"/>
      <c r="B16" s="114"/>
      <c r="C16" s="114" t="s">
        <v>99</v>
      </c>
      <c r="D16" s="115"/>
      <c r="E16" s="115" t="s">
        <v>145</v>
      </c>
      <c r="F16" s="113">
        <v>0.2529</v>
      </c>
      <c r="G16" s="113">
        <v>0.2529</v>
      </c>
      <c r="H16" s="113">
        <v>0.2529</v>
      </c>
      <c r="I16" s="113"/>
      <c r="J16" s="113"/>
      <c r="K16" s="113"/>
      <c r="L16" s="113"/>
      <c r="M16" s="113"/>
      <c r="N16" s="113"/>
      <c r="O16" s="11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14"/>
      <c r="B17" s="114"/>
      <c r="C17" s="114" t="s">
        <v>85</v>
      </c>
      <c r="D17" s="115"/>
      <c r="E17" s="115" t="s">
        <v>146</v>
      </c>
      <c r="F17" s="113">
        <v>0.6322</v>
      </c>
      <c r="G17" s="113">
        <v>0.6322</v>
      </c>
      <c r="H17" s="113">
        <v>0.6322</v>
      </c>
      <c r="I17" s="113"/>
      <c r="J17" s="113"/>
      <c r="K17" s="113"/>
      <c r="L17" s="113"/>
      <c r="M17" s="113"/>
      <c r="N17" s="113"/>
      <c r="O17" s="11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14" t="s">
        <v>116</v>
      </c>
      <c r="B18" s="114" t="s">
        <v>118</v>
      </c>
      <c r="C18" s="114" t="s">
        <v>99</v>
      </c>
      <c r="D18" s="115"/>
      <c r="E18" s="115" t="s">
        <v>147</v>
      </c>
      <c r="F18" s="113">
        <v>7.5861</v>
      </c>
      <c r="G18" s="113">
        <v>7.5861</v>
      </c>
      <c r="H18" s="113">
        <v>7.5861</v>
      </c>
      <c r="I18" s="113"/>
      <c r="J18" s="113"/>
      <c r="K18" s="113"/>
      <c r="L18" s="113"/>
      <c r="M18" s="113"/>
      <c r="N18" s="113"/>
      <c r="O18" s="11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81"/>
      <c r="B19" s="182"/>
      <c r="C19" s="182"/>
      <c r="D19" s="182"/>
      <c r="E19" s="182"/>
      <c r="F19" s="183">
        <v>0</v>
      </c>
      <c r="G19" s="183">
        <v>0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81"/>
      <c r="B20" s="182"/>
      <c r="C20" s="182"/>
      <c r="D20" s="182"/>
      <c r="E20" s="182"/>
      <c r="F20" s="183"/>
      <c r="G20" s="183">
        <v>0</v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81"/>
      <c r="B21" s="182"/>
      <c r="C21" s="182"/>
      <c r="D21" s="182"/>
      <c r="E21" s="182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81"/>
      <c r="B22" s="182"/>
      <c r="C22" s="182"/>
      <c r="D22" s="182"/>
      <c r="E22" s="182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81"/>
      <c r="B23" s="182"/>
      <c r="C23" s="182"/>
      <c r="D23" s="182"/>
      <c r="E23" s="182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81"/>
      <c r="B24" s="182"/>
      <c r="C24" s="182"/>
      <c r="D24" s="182"/>
      <c r="E24" s="182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81"/>
      <c r="B25" s="182"/>
      <c r="C25" s="182"/>
      <c r="D25" s="182"/>
      <c r="E25" s="182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81"/>
      <c r="B26" s="182"/>
      <c r="C26" s="182"/>
      <c r="D26" s="182"/>
      <c r="E26" s="182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81"/>
      <c r="B27" s="182"/>
      <c r="C27" s="182"/>
      <c r="D27" s="182"/>
      <c r="E27" s="182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81"/>
      <c r="B28" s="182"/>
      <c r="C28" s="182"/>
      <c r="D28" s="182"/>
      <c r="E28" s="182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81"/>
      <c r="B29" s="182"/>
      <c r="C29" s="182"/>
      <c r="D29" s="182"/>
      <c r="E29" s="182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81"/>
      <c r="B30" s="182"/>
      <c r="C30" s="182"/>
      <c r="D30" s="182"/>
      <c r="E30" s="182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</sheetData>
  <sheetProtection formatCells="0" formatColumns="0" formatRows="0"/>
  <mergeCells count="13">
    <mergeCell ref="A3:E3"/>
    <mergeCell ref="L5:N5"/>
    <mergeCell ref="A13:A17"/>
    <mergeCell ref="B15:B17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workbookViewId="0">
      <selection activeCell="N14" sqref="N14"/>
    </sheetView>
  </sheetViews>
  <sheetFormatPr defaultColWidth="7.25" defaultRowHeight="11.25"/>
  <cols>
    <col min="1" max="1" width="7.25" style="117" customWidth="1"/>
    <col min="2" max="2" width="29" style="117" customWidth="1"/>
    <col min="3" max="3" width="9.625" style="118" customWidth="1"/>
    <col min="4" max="4" width="26.75" style="118" customWidth="1"/>
    <col min="5" max="5" width="9.5" style="118" customWidth="1"/>
    <col min="6" max="7" width="8.875" style="118" customWidth="1"/>
    <col min="8" max="8" width="13.625" style="118" customWidth="1"/>
    <col min="9" max="11" width="8.875" style="118" customWidth="1"/>
    <col min="12" max="13" width="11.25" style="118" customWidth="1"/>
    <col min="14" max="14" width="10.125" style="118" customWidth="1"/>
    <col min="15" max="16384" width="7.25" style="118"/>
  </cols>
  <sheetData>
    <row r="1" ht="11.45" customHeight="1" spans="1:14">
      <c r="A1" s="119"/>
      <c r="B1" s="119"/>
      <c r="C1" s="120"/>
      <c r="D1" s="120"/>
      <c r="E1" s="121"/>
      <c r="F1" s="121"/>
      <c r="G1" s="122"/>
      <c r="H1" s="122"/>
      <c r="I1" s="122"/>
      <c r="J1" s="122"/>
      <c r="K1" s="122"/>
      <c r="L1" s="168"/>
      <c r="N1" s="169" t="s">
        <v>148</v>
      </c>
    </row>
    <row r="2" ht="23.1" customHeight="1" spans="1:13">
      <c r="A2" s="123" t="s">
        <v>149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ht="21" customHeight="1" spans="1:14">
      <c r="A3" s="79" t="s">
        <v>150</v>
      </c>
      <c r="B3" s="76" t="s">
        <v>151</v>
      </c>
      <c r="C3" s="1"/>
      <c r="D3" s="1"/>
      <c r="E3" s="1"/>
      <c r="F3" s="124"/>
      <c r="G3" s="124"/>
      <c r="H3" s="124"/>
      <c r="I3" s="124"/>
      <c r="J3" s="124"/>
      <c r="K3" s="124"/>
      <c r="L3" s="124"/>
      <c r="N3" s="170" t="s">
        <v>3</v>
      </c>
    </row>
    <row r="4" s="116" customFormat="1" ht="17.25" customHeight="1" spans="1:14">
      <c r="A4" s="125" t="s">
        <v>152</v>
      </c>
      <c r="B4" s="126"/>
      <c r="C4" s="127"/>
      <c r="D4" s="128" t="s">
        <v>153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="116" customFormat="1" ht="16.5" customHeight="1" spans="1:14">
      <c r="A5" s="129" t="s">
        <v>154</v>
      </c>
      <c r="B5" s="130"/>
      <c r="C5" s="131" t="s">
        <v>155</v>
      </c>
      <c r="D5" s="131" t="s">
        <v>156</v>
      </c>
      <c r="E5" s="132" t="s">
        <v>8</v>
      </c>
      <c r="F5" s="133" t="s">
        <v>9</v>
      </c>
      <c r="G5" s="134"/>
      <c r="H5" s="134"/>
      <c r="I5" s="134"/>
      <c r="J5" s="134"/>
      <c r="K5" s="134"/>
      <c r="L5" s="134"/>
      <c r="M5" s="134"/>
      <c r="N5" s="171"/>
    </row>
    <row r="6" s="116" customFormat="1" ht="16.5" customHeight="1" spans="1:14">
      <c r="A6" s="135"/>
      <c r="B6" s="136"/>
      <c r="C6" s="137"/>
      <c r="D6" s="131"/>
      <c r="E6" s="132"/>
      <c r="F6" s="133" t="s">
        <v>11</v>
      </c>
      <c r="G6" s="134"/>
      <c r="H6" s="134"/>
      <c r="I6" s="134"/>
      <c r="J6" s="134"/>
      <c r="K6" s="134"/>
      <c r="L6" s="171"/>
      <c r="M6" s="172" t="s">
        <v>68</v>
      </c>
      <c r="N6" s="143" t="s">
        <v>13</v>
      </c>
    </row>
    <row r="7" s="116" customFormat="1" ht="43.5" customHeight="1" spans="1:14">
      <c r="A7" s="138"/>
      <c r="B7" s="139"/>
      <c r="C7" s="137"/>
      <c r="D7" s="131"/>
      <c r="E7" s="132"/>
      <c r="F7" s="140" t="s">
        <v>21</v>
      </c>
      <c r="G7" s="141" t="s">
        <v>73</v>
      </c>
      <c r="H7" s="142" t="s">
        <v>74</v>
      </c>
      <c r="I7" s="142" t="s">
        <v>75</v>
      </c>
      <c r="J7" s="173" t="s">
        <v>76</v>
      </c>
      <c r="K7" s="142" t="s">
        <v>77</v>
      </c>
      <c r="L7" s="143" t="s">
        <v>78</v>
      </c>
      <c r="M7" s="174"/>
      <c r="N7" s="143"/>
    </row>
    <row r="8" s="116" customFormat="1" ht="15" customHeight="1" spans="1:14">
      <c r="A8" s="143" t="s">
        <v>11</v>
      </c>
      <c r="B8" s="144" t="s">
        <v>73</v>
      </c>
      <c r="C8" s="145">
        <v>175.8444</v>
      </c>
      <c r="D8" s="146" t="s">
        <v>157</v>
      </c>
      <c r="E8" s="145">
        <v>0</v>
      </c>
      <c r="F8" s="145">
        <v>0</v>
      </c>
      <c r="G8" s="145">
        <v>0</v>
      </c>
      <c r="H8" s="147"/>
      <c r="I8" s="147"/>
      <c r="J8" s="147"/>
      <c r="K8" s="147"/>
      <c r="L8" s="147"/>
      <c r="M8" s="147"/>
      <c r="N8" s="175"/>
    </row>
    <row r="9" s="116" customFormat="1" ht="15" customHeight="1" spans="1:14">
      <c r="A9" s="143"/>
      <c r="B9" s="144" t="s">
        <v>74</v>
      </c>
      <c r="C9" s="148"/>
      <c r="D9" s="149" t="s">
        <v>158</v>
      </c>
      <c r="E9" s="145">
        <v>0</v>
      </c>
      <c r="F9" s="145">
        <v>0</v>
      </c>
      <c r="G9" s="145">
        <v>0</v>
      </c>
      <c r="H9" s="150"/>
      <c r="I9" s="150"/>
      <c r="J9" s="150"/>
      <c r="K9" s="150"/>
      <c r="L9" s="150"/>
      <c r="M9" s="150"/>
      <c r="N9" s="175"/>
    </row>
    <row r="10" s="116" customFormat="1" ht="15" customHeight="1" spans="1:14">
      <c r="A10" s="143"/>
      <c r="B10" s="144" t="s">
        <v>75</v>
      </c>
      <c r="C10" s="148"/>
      <c r="D10" s="149" t="s">
        <v>159</v>
      </c>
      <c r="E10" s="145">
        <v>0</v>
      </c>
      <c r="F10" s="145">
        <v>0</v>
      </c>
      <c r="G10" s="145">
        <v>0</v>
      </c>
      <c r="H10" s="150"/>
      <c r="I10" s="150"/>
      <c r="J10" s="150"/>
      <c r="K10" s="150"/>
      <c r="L10" s="150"/>
      <c r="M10" s="150"/>
      <c r="N10" s="176"/>
    </row>
    <row r="11" s="116" customFormat="1" ht="15" customHeight="1" spans="1:14">
      <c r="A11" s="143"/>
      <c r="B11" s="144" t="s">
        <v>76</v>
      </c>
      <c r="C11" s="148"/>
      <c r="D11" s="149" t="s">
        <v>160</v>
      </c>
      <c r="E11" s="145">
        <v>0</v>
      </c>
      <c r="F11" s="145">
        <v>0</v>
      </c>
      <c r="G11" s="145">
        <v>0</v>
      </c>
      <c r="H11" s="150"/>
      <c r="I11" s="150"/>
      <c r="J11" s="150"/>
      <c r="K11" s="150"/>
      <c r="L11" s="150"/>
      <c r="M11" s="150"/>
      <c r="N11" s="176"/>
    </row>
    <row r="12" s="116" customFormat="1" ht="15" customHeight="1" spans="1:14">
      <c r="A12" s="143"/>
      <c r="B12" s="144" t="s">
        <v>77</v>
      </c>
      <c r="C12" s="148"/>
      <c r="D12" s="149" t="s">
        <v>161</v>
      </c>
      <c r="E12" s="145">
        <v>0</v>
      </c>
      <c r="F12" s="145">
        <v>0</v>
      </c>
      <c r="G12" s="145">
        <v>0</v>
      </c>
      <c r="H12" s="150"/>
      <c r="I12" s="150"/>
      <c r="J12" s="150"/>
      <c r="K12" s="150"/>
      <c r="L12" s="150"/>
      <c r="M12" s="150"/>
      <c r="N12" s="176"/>
    </row>
    <row r="13" s="116" customFormat="1" ht="15" customHeight="1" spans="1:14">
      <c r="A13" s="143"/>
      <c r="B13" s="151" t="s">
        <v>78</v>
      </c>
      <c r="C13" s="148"/>
      <c r="D13" s="149" t="s">
        <v>162</v>
      </c>
      <c r="E13" s="145">
        <v>0</v>
      </c>
      <c r="F13" s="145">
        <v>0</v>
      </c>
      <c r="G13" s="145">
        <v>0</v>
      </c>
      <c r="H13" s="150"/>
      <c r="I13" s="150"/>
      <c r="J13" s="150"/>
      <c r="K13" s="150"/>
      <c r="L13" s="150"/>
      <c r="M13" s="150"/>
      <c r="N13" s="176"/>
    </row>
    <row r="14" s="116" customFormat="1" ht="15" customHeight="1" spans="1:14">
      <c r="A14" s="152" t="s">
        <v>68</v>
      </c>
      <c r="B14" s="153"/>
      <c r="C14" s="148"/>
      <c r="D14" s="149" t="s">
        <v>163</v>
      </c>
      <c r="E14" s="145">
        <v>144.3356</v>
      </c>
      <c r="F14" s="145">
        <v>144.3356</v>
      </c>
      <c r="G14" s="145">
        <v>144.3356</v>
      </c>
      <c r="H14" s="150"/>
      <c r="I14" s="150"/>
      <c r="J14" s="150"/>
      <c r="K14" s="150"/>
      <c r="L14" s="150"/>
      <c r="M14" s="150"/>
      <c r="N14" s="176"/>
    </row>
    <row r="15" s="116" customFormat="1" ht="15" customHeight="1" spans="1:14">
      <c r="A15" s="154" t="s">
        <v>13</v>
      </c>
      <c r="B15" s="155"/>
      <c r="C15" s="156"/>
      <c r="D15" s="146" t="s">
        <v>164</v>
      </c>
      <c r="E15" s="145">
        <v>23.9227</v>
      </c>
      <c r="F15" s="145">
        <v>23.9227</v>
      </c>
      <c r="G15" s="145">
        <v>23.9227</v>
      </c>
      <c r="H15" s="150"/>
      <c r="I15" s="150"/>
      <c r="J15" s="150"/>
      <c r="K15" s="150"/>
      <c r="L15" s="150"/>
      <c r="M15" s="150"/>
      <c r="N15" s="176"/>
    </row>
    <row r="16" s="116" customFormat="1" ht="15" customHeight="1" spans="1:14">
      <c r="A16" s="157"/>
      <c r="B16" s="157"/>
      <c r="C16" s="158"/>
      <c r="D16" s="149" t="s">
        <v>165</v>
      </c>
      <c r="E16" s="145">
        <v>0</v>
      </c>
      <c r="F16" s="145">
        <v>0</v>
      </c>
      <c r="G16" s="145">
        <v>0</v>
      </c>
      <c r="H16" s="150"/>
      <c r="I16" s="150"/>
      <c r="J16" s="150"/>
      <c r="K16" s="150"/>
      <c r="L16" s="150"/>
      <c r="M16" s="150"/>
      <c r="N16" s="176"/>
    </row>
    <row r="17" s="116" customFormat="1" ht="15" customHeight="1" spans="1:14">
      <c r="A17" s="159"/>
      <c r="B17" s="160"/>
      <c r="C17" s="158"/>
      <c r="D17" s="149" t="s">
        <v>166</v>
      </c>
      <c r="E17" s="145">
        <v>7.5861</v>
      </c>
      <c r="F17" s="145">
        <v>7.5861</v>
      </c>
      <c r="G17" s="145">
        <v>7.5861</v>
      </c>
      <c r="H17" s="150"/>
      <c r="I17" s="150"/>
      <c r="J17" s="150"/>
      <c r="K17" s="150"/>
      <c r="L17" s="150"/>
      <c r="M17" s="150"/>
      <c r="N17" s="176"/>
    </row>
    <row r="18" s="116" customFormat="1" ht="15" customHeight="1" spans="1:14">
      <c r="A18" s="159"/>
      <c r="B18" s="160"/>
      <c r="C18" s="158"/>
      <c r="D18" s="146" t="s">
        <v>167</v>
      </c>
      <c r="E18" s="145">
        <v>0</v>
      </c>
      <c r="F18" s="145">
        <v>0</v>
      </c>
      <c r="G18" s="145">
        <v>0</v>
      </c>
      <c r="H18" s="150"/>
      <c r="I18" s="150"/>
      <c r="J18" s="150"/>
      <c r="K18" s="150"/>
      <c r="L18" s="150"/>
      <c r="M18" s="150"/>
      <c r="N18" s="176"/>
    </row>
    <row r="19" s="116" customFormat="1" ht="15" customHeight="1" spans="1:14">
      <c r="A19" s="159"/>
      <c r="B19" s="160"/>
      <c r="C19" s="158"/>
      <c r="D19" s="146" t="s">
        <v>168</v>
      </c>
      <c r="E19" s="145">
        <v>0</v>
      </c>
      <c r="F19" s="145">
        <v>0</v>
      </c>
      <c r="G19" s="145">
        <v>0</v>
      </c>
      <c r="H19" s="150"/>
      <c r="I19" s="150"/>
      <c r="J19" s="150"/>
      <c r="K19" s="150"/>
      <c r="L19" s="150"/>
      <c r="M19" s="150"/>
      <c r="N19" s="177"/>
    </row>
    <row r="20" s="116" customFormat="1" ht="15" customHeight="1" spans="1:14">
      <c r="A20" s="161"/>
      <c r="B20" s="162"/>
      <c r="C20" s="158"/>
      <c r="D20" s="149" t="s">
        <v>169</v>
      </c>
      <c r="E20" s="145">
        <v>0</v>
      </c>
      <c r="F20" s="145">
        <v>0</v>
      </c>
      <c r="G20" s="145">
        <v>0</v>
      </c>
      <c r="H20" s="147"/>
      <c r="I20" s="147"/>
      <c r="J20" s="147"/>
      <c r="K20" s="147"/>
      <c r="L20" s="147"/>
      <c r="M20" s="147"/>
      <c r="N20" s="176"/>
    </row>
    <row r="21" s="116" customFormat="1" ht="15" customHeight="1" spans="1:14">
      <c r="A21" s="159"/>
      <c r="B21" s="160"/>
      <c r="C21" s="158"/>
      <c r="D21" s="149" t="s">
        <v>170</v>
      </c>
      <c r="E21" s="145">
        <v>0</v>
      </c>
      <c r="F21" s="145">
        <v>0</v>
      </c>
      <c r="G21" s="145">
        <v>0</v>
      </c>
      <c r="H21" s="147"/>
      <c r="I21" s="147"/>
      <c r="J21" s="147"/>
      <c r="K21" s="147"/>
      <c r="L21" s="147"/>
      <c r="M21" s="147"/>
      <c r="N21" s="176"/>
    </row>
    <row r="22" s="116" customFormat="1" ht="15" customHeight="1" spans="1:14">
      <c r="A22" s="159"/>
      <c r="B22" s="160"/>
      <c r="C22" s="158"/>
      <c r="D22" s="149" t="s">
        <v>171</v>
      </c>
      <c r="E22" s="145">
        <v>0</v>
      </c>
      <c r="F22" s="145">
        <v>0</v>
      </c>
      <c r="G22" s="145">
        <v>0</v>
      </c>
      <c r="H22" s="147"/>
      <c r="I22" s="147"/>
      <c r="J22" s="147"/>
      <c r="K22" s="147"/>
      <c r="L22" s="147"/>
      <c r="M22" s="147"/>
      <c r="N22" s="176"/>
    </row>
    <row r="23" s="116" customFormat="1" ht="15" customHeight="1" spans="1:14">
      <c r="A23" s="144"/>
      <c r="B23" s="144"/>
      <c r="C23" s="163"/>
      <c r="D23" s="149" t="s">
        <v>172</v>
      </c>
      <c r="E23" s="145">
        <v>0</v>
      </c>
      <c r="F23" s="145">
        <v>0</v>
      </c>
      <c r="G23" s="145">
        <v>0</v>
      </c>
      <c r="H23" s="147"/>
      <c r="I23" s="147"/>
      <c r="J23" s="147"/>
      <c r="K23" s="147"/>
      <c r="L23" s="147"/>
      <c r="M23" s="147"/>
      <c r="N23" s="176"/>
    </row>
    <row r="24" s="116" customFormat="1" ht="15" customHeight="1" spans="1:14">
      <c r="A24" s="152"/>
      <c r="B24" s="153"/>
      <c r="C24" s="163"/>
      <c r="D24" s="149" t="s">
        <v>173</v>
      </c>
      <c r="E24" s="145">
        <v>0</v>
      </c>
      <c r="F24" s="145">
        <v>0</v>
      </c>
      <c r="G24" s="145">
        <v>0</v>
      </c>
      <c r="H24" s="147"/>
      <c r="I24" s="147"/>
      <c r="J24" s="147"/>
      <c r="K24" s="147"/>
      <c r="L24" s="147"/>
      <c r="M24" s="147"/>
      <c r="N24" s="176"/>
    </row>
    <row r="25" s="116" customFormat="1" ht="15" customHeight="1" spans="1:14">
      <c r="A25" s="152"/>
      <c r="B25" s="153"/>
      <c r="C25" s="163"/>
      <c r="D25" s="149" t="s">
        <v>174</v>
      </c>
      <c r="E25" s="145">
        <v>0</v>
      </c>
      <c r="F25" s="145">
        <v>0</v>
      </c>
      <c r="G25" s="145">
        <v>0</v>
      </c>
      <c r="H25" s="147"/>
      <c r="I25" s="147"/>
      <c r="J25" s="147"/>
      <c r="K25" s="147"/>
      <c r="L25" s="147"/>
      <c r="M25" s="147"/>
      <c r="N25" s="176"/>
    </row>
    <row r="26" s="116" customFormat="1" ht="15" customHeight="1" spans="1:14">
      <c r="A26" s="152"/>
      <c r="B26" s="153"/>
      <c r="C26" s="163"/>
      <c r="D26" s="149" t="s">
        <v>175</v>
      </c>
      <c r="E26" s="145">
        <v>0</v>
      </c>
      <c r="F26" s="145">
        <v>0</v>
      </c>
      <c r="G26" s="145">
        <v>0</v>
      </c>
      <c r="H26" s="147"/>
      <c r="I26" s="147"/>
      <c r="J26" s="147"/>
      <c r="K26" s="147"/>
      <c r="L26" s="147"/>
      <c r="M26" s="147"/>
      <c r="N26" s="176"/>
    </row>
    <row r="27" s="116" customFormat="1" ht="15" customHeight="1" spans="1:14">
      <c r="A27" s="152"/>
      <c r="B27" s="153"/>
      <c r="C27" s="163"/>
      <c r="D27" s="149" t="s">
        <v>176</v>
      </c>
      <c r="E27" s="145">
        <v>0</v>
      </c>
      <c r="F27" s="145">
        <v>0</v>
      </c>
      <c r="G27" s="145">
        <v>0</v>
      </c>
      <c r="H27" s="147"/>
      <c r="I27" s="147"/>
      <c r="J27" s="147"/>
      <c r="K27" s="147"/>
      <c r="L27" s="147"/>
      <c r="M27" s="147"/>
      <c r="N27" s="176"/>
    </row>
    <row r="28" s="116" customFormat="1" ht="15" customHeight="1" spans="1:14">
      <c r="A28" s="152"/>
      <c r="B28" s="153"/>
      <c r="C28" s="163"/>
      <c r="D28" s="149" t="s">
        <v>177</v>
      </c>
      <c r="E28" s="147">
        <v>0</v>
      </c>
      <c r="F28" s="147">
        <v>0</v>
      </c>
      <c r="G28" s="147">
        <v>0</v>
      </c>
      <c r="H28" s="147"/>
      <c r="I28" s="147"/>
      <c r="J28" s="147"/>
      <c r="K28" s="147"/>
      <c r="L28" s="147"/>
      <c r="M28" s="147"/>
      <c r="N28" s="176"/>
    </row>
    <row r="29" s="116" customFormat="1" ht="15" customHeight="1" spans="1:14">
      <c r="A29" s="152"/>
      <c r="B29" s="153"/>
      <c r="C29" s="163"/>
      <c r="D29" s="149" t="s">
        <v>178</v>
      </c>
      <c r="E29" s="147">
        <v>0</v>
      </c>
      <c r="F29" s="147">
        <v>0</v>
      </c>
      <c r="G29" s="147">
        <v>0</v>
      </c>
      <c r="H29" s="147"/>
      <c r="I29" s="147"/>
      <c r="J29" s="147"/>
      <c r="K29" s="147"/>
      <c r="L29" s="147"/>
      <c r="M29" s="147"/>
      <c r="N29" s="176"/>
    </row>
    <row r="30" s="116" customFormat="1" ht="15" customHeight="1" spans="1:14">
      <c r="A30" s="152"/>
      <c r="B30" s="153"/>
      <c r="C30" s="163"/>
      <c r="D30" s="149" t="s">
        <v>179</v>
      </c>
      <c r="E30" s="147">
        <v>0</v>
      </c>
      <c r="F30" s="147">
        <v>0</v>
      </c>
      <c r="G30" s="147">
        <v>0</v>
      </c>
      <c r="H30" s="147"/>
      <c r="I30" s="147"/>
      <c r="J30" s="147"/>
      <c r="K30" s="147"/>
      <c r="L30" s="147"/>
      <c r="M30" s="147"/>
      <c r="N30" s="176"/>
    </row>
    <row r="31" s="116" customFormat="1" ht="15" customHeight="1" spans="1:14">
      <c r="A31" s="152"/>
      <c r="B31" s="153"/>
      <c r="C31" s="163"/>
      <c r="D31" s="149" t="s">
        <v>180</v>
      </c>
      <c r="E31" s="147">
        <v>0</v>
      </c>
      <c r="F31" s="147">
        <v>0</v>
      </c>
      <c r="G31" s="147">
        <v>0</v>
      </c>
      <c r="H31" s="147"/>
      <c r="I31" s="147"/>
      <c r="J31" s="147"/>
      <c r="K31" s="147"/>
      <c r="L31" s="147"/>
      <c r="M31" s="147"/>
      <c r="N31" s="176"/>
    </row>
    <row r="32" s="116" customFormat="1" ht="15" customHeight="1" spans="1:14">
      <c r="A32" s="152"/>
      <c r="B32" s="153"/>
      <c r="C32" s="163"/>
      <c r="D32" s="149" t="s">
        <v>181</v>
      </c>
      <c r="E32" s="163"/>
      <c r="F32" s="163"/>
      <c r="G32" s="163"/>
      <c r="H32" s="147"/>
      <c r="I32" s="147"/>
      <c r="J32" s="147"/>
      <c r="K32" s="147"/>
      <c r="L32" s="147"/>
      <c r="M32" s="147"/>
      <c r="N32" s="176"/>
    </row>
    <row r="33" s="116" customFormat="1" ht="15" customHeight="1" spans="1:14">
      <c r="A33" s="152"/>
      <c r="B33" s="153"/>
      <c r="C33" s="163"/>
      <c r="D33" s="149" t="s">
        <v>182</v>
      </c>
      <c r="E33" s="147">
        <v>0</v>
      </c>
      <c r="F33" s="147">
        <v>0</v>
      </c>
      <c r="G33" s="147">
        <v>0</v>
      </c>
      <c r="H33" s="147"/>
      <c r="I33" s="147"/>
      <c r="J33" s="147"/>
      <c r="K33" s="147"/>
      <c r="L33" s="147"/>
      <c r="M33" s="147"/>
      <c r="N33" s="176"/>
    </row>
    <row r="34" s="116" customFormat="1" ht="15" customHeight="1" spans="1:14">
      <c r="A34" s="152"/>
      <c r="B34" s="153"/>
      <c r="C34" s="163"/>
      <c r="D34" s="149" t="s">
        <v>183</v>
      </c>
      <c r="E34" s="147">
        <v>0</v>
      </c>
      <c r="F34" s="147">
        <v>0</v>
      </c>
      <c r="G34" s="147">
        <v>0</v>
      </c>
      <c r="H34" s="147"/>
      <c r="I34" s="147"/>
      <c r="J34" s="147"/>
      <c r="K34" s="147"/>
      <c r="L34" s="147"/>
      <c r="M34" s="147"/>
      <c r="N34" s="176"/>
    </row>
    <row r="35" s="116" customFormat="1" ht="15" customHeight="1" spans="1:14">
      <c r="A35" s="152"/>
      <c r="B35" s="153"/>
      <c r="C35" s="163"/>
      <c r="D35" s="149" t="s">
        <v>184</v>
      </c>
      <c r="E35" s="147">
        <v>0</v>
      </c>
      <c r="F35" s="147">
        <v>0</v>
      </c>
      <c r="G35" s="147">
        <v>0</v>
      </c>
      <c r="H35" s="147"/>
      <c r="I35" s="147"/>
      <c r="J35" s="147"/>
      <c r="K35" s="147"/>
      <c r="L35" s="147"/>
      <c r="M35" s="147"/>
      <c r="N35" s="178"/>
    </row>
    <row r="36" s="116" customFormat="1" ht="15" customHeight="1" spans="1:14">
      <c r="A36" s="152"/>
      <c r="B36" s="153"/>
      <c r="C36" s="163"/>
      <c r="D36" s="149" t="s">
        <v>185</v>
      </c>
      <c r="E36" s="147">
        <v>0</v>
      </c>
      <c r="F36" s="147">
        <v>0</v>
      </c>
      <c r="G36" s="147">
        <v>0</v>
      </c>
      <c r="H36" s="147"/>
      <c r="I36" s="147"/>
      <c r="J36" s="147"/>
      <c r="K36" s="147"/>
      <c r="L36" s="147"/>
      <c r="M36" s="147"/>
      <c r="N36" s="178"/>
    </row>
    <row r="37" s="116" customFormat="1" ht="15" customHeight="1" spans="1:14">
      <c r="A37" s="125" t="s">
        <v>186</v>
      </c>
      <c r="B37" s="127"/>
      <c r="C37" s="158">
        <v>175.8444</v>
      </c>
      <c r="D37" s="164" t="s">
        <v>60</v>
      </c>
      <c r="E37" s="145">
        <v>175.8444</v>
      </c>
      <c r="F37" s="145">
        <v>175.8444</v>
      </c>
      <c r="G37" s="145">
        <v>175.8444</v>
      </c>
      <c r="H37" s="147"/>
      <c r="I37" s="147"/>
      <c r="J37" s="147"/>
      <c r="K37" s="147"/>
      <c r="L37" s="147"/>
      <c r="M37" s="147"/>
      <c r="N37" s="178"/>
    </row>
    <row r="38" s="116" customFormat="1" ht="15" customHeight="1" spans="1:14">
      <c r="A38" s="165" t="s">
        <v>61</v>
      </c>
      <c r="B38" s="166"/>
      <c r="D38" s="1"/>
      <c r="G38" s="167"/>
      <c r="K38" s="179"/>
      <c r="N38" s="1"/>
    </row>
    <row r="39" s="116" customFormat="1" ht="14.25" spans="1:14">
      <c r="A39" s="166"/>
      <c r="B39" s="166"/>
      <c r="N39" s="1"/>
    </row>
    <row r="40" s="116" customFormat="1" ht="14.25" spans="1:14">
      <c r="A40" s="166"/>
      <c r="B40" s="166"/>
      <c r="N40" s="1"/>
    </row>
    <row r="41" s="116" customFormat="1" ht="14.25" spans="1:14">
      <c r="A41" s="166"/>
      <c r="B41" s="166"/>
      <c r="N41" s="1"/>
    </row>
    <row r="42" s="116" customFormat="1" ht="14.25" spans="1:14">
      <c r="A42" s="166"/>
      <c r="B42" s="166"/>
      <c r="N42" s="1"/>
    </row>
    <row r="43" s="116" customFormat="1" ht="14.25" spans="1:14">
      <c r="A43" s="166"/>
      <c r="B43" s="166"/>
      <c r="N43" s="1"/>
    </row>
    <row r="44" s="116" customFormat="1" ht="14.25" spans="1:14">
      <c r="A44" s="166"/>
      <c r="B44" s="166"/>
      <c r="N44" s="1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9"/>
  <sheetViews>
    <sheetView showGridLines="0" showZeros="0" workbookViewId="0">
      <selection activeCell="L23" sqref="L23"/>
    </sheetView>
  </sheetViews>
  <sheetFormatPr defaultColWidth="7.25" defaultRowHeight="11.25"/>
  <cols>
    <col min="1" max="3" width="4.125" style="45" customWidth="1"/>
    <col min="4" max="4" width="7.125" style="45" customWidth="1"/>
    <col min="5" max="5" width="28.5" style="45" customWidth="1"/>
    <col min="6" max="6" width="13.5" style="45" customWidth="1"/>
    <col min="7" max="7" width="11.5" style="45" customWidth="1"/>
    <col min="8" max="8" width="12.125" style="45" customWidth="1"/>
    <col min="9" max="15" width="9.5" style="45" customWidth="1"/>
    <col min="16" max="247" width="7.25" style="45" customWidth="1"/>
    <col min="248" max="16384" width="7.25" style="45"/>
  </cols>
  <sheetData>
    <row r="1" ht="25.5" customHeight="1" spans="1:247">
      <c r="A1" s="46"/>
      <c r="B1" s="46"/>
      <c r="C1" s="47"/>
      <c r="D1" s="48"/>
      <c r="E1" s="49"/>
      <c r="F1" s="50"/>
      <c r="G1" s="50"/>
      <c r="H1" s="50"/>
      <c r="I1" s="66"/>
      <c r="J1" s="50"/>
      <c r="K1" s="50"/>
      <c r="L1" s="50"/>
      <c r="M1" s="50"/>
      <c r="N1" s="50"/>
      <c r="O1" s="67" t="s">
        <v>187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1" t="s">
        <v>188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2" t="s">
        <v>2</v>
      </c>
      <c r="B3" s="52"/>
      <c r="C3" s="52"/>
      <c r="D3" s="52"/>
      <c r="E3" s="52"/>
      <c r="F3" s="50"/>
      <c r="G3" s="53"/>
      <c r="H3" s="53"/>
      <c r="I3" s="53"/>
      <c r="J3" s="53"/>
      <c r="K3" s="53"/>
      <c r="L3" s="53"/>
      <c r="M3" s="53"/>
      <c r="N3" s="53"/>
      <c r="O3" s="67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4" t="s">
        <v>64</v>
      </c>
      <c r="B4" s="54"/>
      <c r="C4" s="54"/>
      <c r="D4" s="55" t="s">
        <v>65</v>
      </c>
      <c r="E4" s="55" t="s">
        <v>66</v>
      </c>
      <c r="F4" s="55" t="s">
        <v>59</v>
      </c>
      <c r="G4" s="56" t="s">
        <v>125</v>
      </c>
      <c r="H4" s="56"/>
      <c r="I4" s="56"/>
      <c r="J4" s="68"/>
      <c r="K4" s="69" t="s">
        <v>126</v>
      </c>
      <c r="L4" s="56"/>
      <c r="M4" s="56"/>
      <c r="N4" s="56"/>
      <c r="O4" s="6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4"/>
      <c r="B5" s="54"/>
      <c r="C5" s="54"/>
      <c r="D5" s="55"/>
      <c r="E5" s="55"/>
      <c r="F5" s="55"/>
      <c r="G5" s="55" t="s">
        <v>21</v>
      </c>
      <c r="H5" s="55" t="s">
        <v>127</v>
      </c>
      <c r="I5" s="55" t="s">
        <v>128</v>
      </c>
      <c r="J5" s="55" t="s">
        <v>129</v>
      </c>
      <c r="K5" s="70" t="s">
        <v>21</v>
      </c>
      <c r="L5" s="71" t="s">
        <v>130</v>
      </c>
      <c r="M5" s="71"/>
      <c r="N5" s="71"/>
      <c r="O5" s="72" t="s">
        <v>131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7" t="s">
        <v>70</v>
      </c>
      <c r="B6" s="58" t="s">
        <v>71</v>
      </c>
      <c r="C6" s="58" t="s">
        <v>72</v>
      </c>
      <c r="D6" s="55"/>
      <c r="E6" s="55"/>
      <c r="F6" s="55"/>
      <c r="G6" s="55"/>
      <c r="H6" s="55"/>
      <c r="I6" s="55"/>
      <c r="J6" s="55"/>
      <c r="K6" s="73"/>
      <c r="L6" s="55" t="s">
        <v>132</v>
      </c>
      <c r="M6" s="55" t="s">
        <v>133</v>
      </c>
      <c r="N6" s="55" t="s">
        <v>134</v>
      </c>
      <c r="O6" s="7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9" t="s">
        <v>82</v>
      </c>
      <c r="B7" s="60" t="s">
        <v>82</v>
      </c>
      <c r="C7" s="60" t="s">
        <v>82</v>
      </c>
      <c r="D7" s="61" t="s">
        <v>82</v>
      </c>
      <c r="E7" s="62" t="s">
        <v>82</v>
      </c>
      <c r="F7" s="61">
        <v>1</v>
      </c>
      <c r="G7" s="63">
        <v>2</v>
      </c>
      <c r="H7" s="63">
        <v>3</v>
      </c>
      <c r="I7" s="63">
        <v>4</v>
      </c>
      <c r="J7" s="63">
        <v>5</v>
      </c>
      <c r="K7" s="63">
        <v>6</v>
      </c>
      <c r="L7" s="63">
        <v>7</v>
      </c>
      <c r="M7" s="63">
        <v>8</v>
      </c>
      <c r="N7" s="63">
        <v>9</v>
      </c>
      <c r="O7" s="63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4" customHeight="1" spans="1:247">
      <c r="A8" s="57" t="s">
        <v>36</v>
      </c>
      <c r="B8" s="58" t="s">
        <v>36</v>
      </c>
      <c r="C8" s="58" t="s">
        <v>36</v>
      </c>
      <c r="D8" s="71" t="s">
        <v>36</v>
      </c>
      <c r="E8" s="55" t="s">
        <v>36</v>
      </c>
      <c r="F8" s="71">
        <v>1</v>
      </c>
      <c r="G8" s="71">
        <v>2</v>
      </c>
      <c r="H8" s="71">
        <v>3</v>
      </c>
      <c r="I8" s="71">
        <v>4</v>
      </c>
      <c r="J8" s="71">
        <v>5</v>
      </c>
      <c r="K8" s="71">
        <v>6</v>
      </c>
      <c r="L8" s="71">
        <v>7</v>
      </c>
      <c r="M8" s="71">
        <v>8</v>
      </c>
      <c r="N8" s="71">
        <v>9</v>
      </c>
      <c r="O8" s="71">
        <v>10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4" customHeight="1" spans="1:247">
      <c r="A9" s="112" t="s">
        <v>36</v>
      </c>
      <c r="B9" s="112" t="s">
        <v>36</v>
      </c>
      <c r="C9" s="112" t="s">
        <v>36</v>
      </c>
      <c r="D9" s="112" t="s">
        <v>36</v>
      </c>
      <c r="E9" s="112" t="s">
        <v>8</v>
      </c>
      <c r="F9" s="113">
        <f>G9+K9</f>
        <v>175.8444</v>
      </c>
      <c r="G9" s="113">
        <v>163.3444</v>
      </c>
      <c r="H9" s="113">
        <v>156.0216</v>
      </c>
      <c r="I9" s="113">
        <v>5.4</v>
      </c>
      <c r="J9" s="113">
        <v>1.9228</v>
      </c>
      <c r="K9" s="113">
        <v>12.5</v>
      </c>
      <c r="L9" s="113"/>
      <c r="M9" s="113"/>
      <c r="N9" s="113"/>
      <c r="O9" s="113">
        <v>12.5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4" customHeight="1" spans="1:247">
      <c r="A10" s="114"/>
      <c r="B10" s="114"/>
      <c r="C10" s="114"/>
      <c r="D10" s="115" t="s">
        <v>135</v>
      </c>
      <c r="E10" s="115" t="s">
        <v>136</v>
      </c>
      <c r="F10" s="113">
        <f t="shared" ref="F10:F13" si="0">G10+K10</f>
        <v>175.8444</v>
      </c>
      <c r="G10" s="113">
        <v>163.3444</v>
      </c>
      <c r="H10" s="113">
        <v>156.0216</v>
      </c>
      <c r="I10" s="113">
        <v>5.4</v>
      </c>
      <c r="J10" s="113">
        <v>1.9228</v>
      </c>
      <c r="K10" s="113">
        <v>12.5</v>
      </c>
      <c r="L10" s="113"/>
      <c r="M10" s="113"/>
      <c r="N10" s="113"/>
      <c r="O10" s="113">
        <v>12.5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4" customHeight="1" spans="1:247">
      <c r="A11" s="114"/>
      <c r="B11" s="114"/>
      <c r="C11" s="114"/>
      <c r="D11" s="115" t="s">
        <v>88</v>
      </c>
      <c r="E11" s="115" t="s">
        <v>137</v>
      </c>
      <c r="F11" s="113">
        <f t="shared" si="0"/>
        <v>175.8444</v>
      </c>
      <c r="G11" s="113">
        <v>163.3444</v>
      </c>
      <c r="H11" s="113">
        <f>H13+H15+H16+H17+H18+H19</f>
        <v>156.0216</v>
      </c>
      <c r="I11" s="113">
        <v>5.4</v>
      </c>
      <c r="J11" s="113">
        <v>1.9228</v>
      </c>
      <c r="K11" s="113">
        <v>12.5</v>
      </c>
      <c r="L11" s="113"/>
      <c r="M11" s="113"/>
      <c r="N11" s="113"/>
      <c r="O11" s="113">
        <v>12.5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4" customHeight="1" spans="1:247">
      <c r="A12" s="114" t="s">
        <v>138</v>
      </c>
      <c r="B12" s="114" t="s">
        <v>139</v>
      </c>
      <c r="C12" s="114" t="s">
        <v>87</v>
      </c>
      <c r="D12" s="115"/>
      <c r="E12" s="115" t="s">
        <v>140</v>
      </c>
      <c r="F12" s="113">
        <f t="shared" si="0"/>
        <v>175.8444</v>
      </c>
      <c r="G12" s="113">
        <v>163.3444</v>
      </c>
      <c r="H12" s="113">
        <f>H14+H16+H17+H18+H19+H20</f>
        <v>9.3563</v>
      </c>
      <c r="I12" s="113">
        <v>5.4</v>
      </c>
      <c r="J12" s="113">
        <v>1.9228</v>
      </c>
      <c r="K12" s="113">
        <v>12.5</v>
      </c>
      <c r="L12" s="113"/>
      <c r="M12" s="113"/>
      <c r="N12" s="113"/>
      <c r="O12" s="113">
        <v>12.5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4" customHeight="1" spans="1:247">
      <c r="A13" s="114" t="s">
        <v>83</v>
      </c>
      <c r="B13" s="114" t="s">
        <v>85</v>
      </c>
      <c r="C13" s="114" t="s">
        <v>87</v>
      </c>
      <c r="D13" s="115"/>
      <c r="E13" s="115" t="s">
        <v>141</v>
      </c>
      <c r="F13" s="113">
        <f t="shared" si="0"/>
        <v>145.8584</v>
      </c>
      <c r="G13" s="113">
        <v>133.3584</v>
      </c>
      <c r="H13" s="113">
        <v>126.4356</v>
      </c>
      <c r="I13" s="113">
        <v>5.4</v>
      </c>
      <c r="J13" s="113">
        <v>1.5228</v>
      </c>
      <c r="K13" s="113">
        <v>12.5</v>
      </c>
      <c r="L13" s="113"/>
      <c r="M13" s="113"/>
      <c r="N13" s="113"/>
      <c r="O13" s="113">
        <v>12.5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4" customHeight="1" spans="1:247">
      <c r="A14" s="114">
        <v>208</v>
      </c>
      <c r="B14" s="114" t="s">
        <v>97</v>
      </c>
      <c r="C14" s="114" t="s">
        <v>99</v>
      </c>
      <c r="D14" s="115"/>
      <c r="E14" s="115" t="s">
        <v>142</v>
      </c>
      <c r="F14" s="113">
        <v>0.4</v>
      </c>
      <c r="G14" s="113">
        <v>0.4</v>
      </c>
      <c r="H14" s="113"/>
      <c r="I14" s="113"/>
      <c r="J14" s="113">
        <v>0.4</v>
      </c>
      <c r="K14" s="113"/>
      <c r="L14" s="113"/>
      <c r="M14" s="113"/>
      <c r="N14" s="113"/>
      <c r="O14" s="11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4" customHeight="1" spans="1:15">
      <c r="A15" s="114"/>
      <c r="B15" s="114" t="s">
        <v>104</v>
      </c>
      <c r="C15" s="114" t="s">
        <v>106</v>
      </c>
      <c r="D15" s="115"/>
      <c r="E15" s="115" t="s">
        <v>143</v>
      </c>
      <c r="F15" s="113">
        <v>20.2297</v>
      </c>
      <c r="G15" s="113">
        <v>20.2297</v>
      </c>
      <c r="H15" s="113">
        <v>20.2297</v>
      </c>
      <c r="I15" s="113"/>
      <c r="J15" s="113"/>
      <c r="K15" s="113"/>
      <c r="L15" s="113"/>
      <c r="M15" s="113"/>
      <c r="N15" s="113"/>
      <c r="O15" s="113"/>
    </row>
    <row r="16" ht="23.25" customHeight="1" spans="1:15">
      <c r="A16" s="114"/>
      <c r="B16" s="114" t="s">
        <v>110</v>
      </c>
      <c r="C16" s="114" t="s">
        <v>87</v>
      </c>
      <c r="D16" s="115"/>
      <c r="E16" s="115" t="s">
        <v>144</v>
      </c>
      <c r="F16" s="113">
        <v>0.8851</v>
      </c>
      <c r="G16" s="113">
        <v>0.8851</v>
      </c>
      <c r="H16" s="113">
        <v>0.8851</v>
      </c>
      <c r="I16" s="113"/>
      <c r="J16" s="113"/>
      <c r="K16" s="113"/>
      <c r="L16" s="113"/>
      <c r="M16" s="113"/>
      <c r="N16" s="113"/>
      <c r="O16" s="113"/>
    </row>
    <row r="17" ht="27" customHeight="1" spans="1:15">
      <c r="A17" s="114"/>
      <c r="B17" s="114"/>
      <c r="C17" s="114" t="s">
        <v>99</v>
      </c>
      <c r="D17" s="115"/>
      <c r="E17" s="115" t="s">
        <v>145</v>
      </c>
      <c r="F17" s="113">
        <v>0.2529</v>
      </c>
      <c r="G17" s="113">
        <v>0.2529</v>
      </c>
      <c r="H17" s="113">
        <v>0.2529</v>
      </c>
      <c r="I17" s="113"/>
      <c r="J17" s="113"/>
      <c r="K17" s="113"/>
      <c r="L17" s="113"/>
      <c r="M17" s="113"/>
      <c r="N17" s="113"/>
      <c r="O17" s="113"/>
    </row>
    <row r="18" ht="27" customHeight="1" spans="1:15">
      <c r="A18" s="114"/>
      <c r="B18" s="114"/>
      <c r="C18" s="114" t="s">
        <v>85</v>
      </c>
      <c r="D18" s="115"/>
      <c r="E18" s="115" t="s">
        <v>146</v>
      </c>
      <c r="F18" s="113">
        <v>0.6322</v>
      </c>
      <c r="G18" s="113">
        <v>0.6322</v>
      </c>
      <c r="H18" s="113">
        <v>0.6322</v>
      </c>
      <c r="I18" s="113"/>
      <c r="J18" s="113"/>
      <c r="K18" s="113"/>
      <c r="L18" s="113"/>
      <c r="M18" s="113"/>
      <c r="N18" s="113"/>
      <c r="O18" s="113"/>
    </row>
    <row r="19" ht="27" customHeight="1" spans="1:15">
      <c r="A19" s="114" t="s">
        <v>116</v>
      </c>
      <c r="B19" s="114" t="s">
        <v>118</v>
      </c>
      <c r="C19" s="114" t="s">
        <v>99</v>
      </c>
      <c r="D19" s="115"/>
      <c r="E19" s="115" t="s">
        <v>147</v>
      </c>
      <c r="F19" s="113">
        <v>7.5861</v>
      </c>
      <c r="G19" s="113">
        <v>7.5861</v>
      </c>
      <c r="H19" s="113">
        <v>7.5861</v>
      </c>
      <c r="I19" s="113"/>
      <c r="J19" s="113"/>
      <c r="K19" s="113"/>
      <c r="L19" s="113"/>
      <c r="M19" s="113"/>
      <c r="N19" s="113"/>
      <c r="O19" s="113"/>
    </row>
  </sheetData>
  <sheetProtection formatCells="0" formatColumns="0" formatRows="0"/>
  <mergeCells count="13">
    <mergeCell ref="A3:E3"/>
    <mergeCell ref="L5:N5"/>
    <mergeCell ref="A14:A18"/>
    <mergeCell ref="B16:B18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33"/>
  <sheetViews>
    <sheetView showGridLines="0" showZeros="0" workbookViewId="0">
      <selection activeCell="G8" sqref="G8:G16"/>
    </sheetView>
  </sheetViews>
  <sheetFormatPr defaultColWidth="6.875" defaultRowHeight="11.25"/>
  <cols>
    <col min="1" max="1" width="10.25" style="90" customWidth="1"/>
    <col min="2" max="2" width="11" style="90" customWidth="1"/>
    <col min="3" max="3" width="27.375" style="90" customWidth="1"/>
    <col min="4" max="4" width="6.125" style="90" customWidth="1"/>
    <col min="5" max="5" width="4.75" style="90" customWidth="1"/>
    <col min="6" max="6" width="27.375" style="90" customWidth="1"/>
    <col min="7" max="7" width="11.625" style="90" customWidth="1"/>
    <col min="8" max="8" width="11.5" style="90" customWidth="1"/>
    <col min="9" max="9" width="11.375" style="90" customWidth="1"/>
    <col min="10" max="10" width="7" style="90" customWidth="1"/>
    <col min="11" max="11" width="8.625" style="90" customWidth="1"/>
    <col min="12" max="12" width="8.25" style="90" customWidth="1"/>
    <col min="13" max="13" width="6.875" style="90" customWidth="1"/>
    <col min="14" max="16" width="7.625" style="90" customWidth="1"/>
    <col min="17" max="180" width="6.875" style="90" customWidth="1"/>
    <col min="181" max="16384" width="6.875" style="90"/>
  </cols>
  <sheetData>
    <row r="1" ht="18.75" customHeight="1" spans="1:180">
      <c r="A1" s="91"/>
      <c r="B1" s="91"/>
      <c r="J1" s="94"/>
      <c r="K1" s="94"/>
      <c r="L1" s="94"/>
      <c r="M1" s="94"/>
      <c r="N1" s="94"/>
      <c r="O1" s="94"/>
      <c r="P1" s="94"/>
      <c r="Q1" s="94"/>
      <c r="R1" s="94"/>
      <c r="S1" s="94"/>
      <c r="T1" s="40" t="s">
        <v>189</v>
      </c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</row>
    <row r="2" ht="25.5" customHeight="1" spans="1:180">
      <c r="A2" s="92" t="s">
        <v>190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</row>
    <row r="3" ht="29.25" customHeight="1" spans="1:180">
      <c r="A3" s="93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107" t="s">
        <v>3</v>
      </c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</row>
    <row r="4" ht="29.25" customHeight="1" spans="1:180">
      <c r="A4" s="95" t="s">
        <v>191</v>
      </c>
      <c r="B4" s="95"/>
      <c r="C4" s="95"/>
      <c r="D4" s="95" t="s">
        <v>192</v>
      </c>
      <c r="E4" s="95"/>
      <c r="F4" s="95"/>
      <c r="G4" s="96" t="s">
        <v>59</v>
      </c>
      <c r="H4" s="97" t="s">
        <v>11</v>
      </c>
      <c r="I4" s="97"/>
      <c r="J4" s="105" t="s">
        <v>67</v>
      </c>
      <c r="K4" s="105"/>
      <c r="L4" s="105"/>
      <c r="M4" s="105" t="s">
        <v>68</v>
      </c>
      <c r="N4" s="105"/>
      <c r="O4" s="105"/>
      <c r="P4" s="105" t="s">
        <v>13</v>
      </c>
      <c r="Q4" s="105" t="s">
        <v>14</v>
      </c>
      <c r="R4" s="108" t="s">
        <v>15</v>
      </c>
      <c r="S4" s="105" t="s">
        <v>49</v>
      </c>
      <c r="T4" s="105" t="s">
        <v>69</v>
      </c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</row>
    <row r="5" s="89" customFormat="1" ht="22.5" customHeight="1" spans="1:180">
      <c r="A5" s="96" t="s">
        <v>64</v>
      </c>
      <c r="B5" s="96"/>
      <c r="C5" s="98" t="s">
        <v>193</v>
      </c>
      <c r="D5" s="98" t="s">
        <v>64</v>
      </c>
      <c r="E5" s="98"/>
      <c r="F5" s="98" t="s">
        <v>193</v>
      </c>
      <c r="G5" s="96"/>
      <c r="H5" s="97"/>
      <c r="I5" s="97"/>
      <c r="J5" s="105"/>
      <c r="K5" s="105"/>
      <c r="L5" s="105"/>
      <c r="M5" s="105"/>
      <c r="N5" s="105"/>
      <c r="O5" s="105"/>
      <c r="P5" s="105"/>
      <c r="Q5" s="105"/>
      <c r="R5" s="109"/>
      <c r="S5" s="105"/>
      <c r="T5" s="105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</row>
    <row r="6" s="89" customFormat="1" ht="36" spans="1:180">
      <c r="A6" s="98" t="s">
        <v>70</v>
      </c>
      <c r="B6" s="98" t="s">
        <v>71</v>
      </c>
      <c r="C6" s="98"/>
      <c r="D6" s="98" t="s">
        <v>70</v>
      </c>
      <c r="E6" s="98" t="s">
        <v>71</v>
      </c>
      <c r="F6" s="98"/>
      <c r="G6" s="96"/>
      <c r="H6" s="97" t="s">
        <v>21</v>
      </c>
      <c r="I6" s="97" t="s">
        <v>194</v>
      </c>
      <c r="J6" s="105" t="s">
        <v>21</v>
      </c>
      <c r="K6" s="106" t="s">
        <v>79</v>
      </c>
      <c r="L6" s="106" t="s">
        <v>80</v>
      </c>
      <c r="M6" s="105" t="s">
        <v>21</v>
      </c>
      <c r="N6" s="106" t="s">
        <v>81</v>
      </c>
      <c r="O6" s="105" t="s">
        <v>80</v>
      </c>
      <c r="P6" s="105"/>
      <c r="Q6" s="105"/>
      <c r="R6" s="110"/>
      <c r="S6" s="105"/>
      <c r="T6" s="105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</row>
    <row r="7" s="89" customFormat="1" ht="18.75" customHeight="1" spans="1:180">
      <c r="A7" s="99" t="s">
        <v>82</v>
      </c>
      <c r="B7" s="99" t="s">
        <v>82</v>
      </c>
      <c r="C7" s="99" t="s">
        <v>82</v>
      </c>
      <c r="D7" s="99"/>
      <c r="E7" s="99"/>
      <c r="F7" s="99"/>
      <c r="G7" s="99">
        <v>1</v>
      </c>
      <c r="H7" s="99">
        <v>2</v>
      </c>
      <c r="I7" s="99">
        <v>3</v>
      </c>
      <c r="J7" s="99">
        <v>4</v>
      </c>
      <c r="K7" s="99">
        <v>5</v>
      </c>
      <c r="L7" s="99">
        <v>6</v>
      </c>
      <c r="M7" s="99">
        <v>7</v>
      </c>
      <c r="N7" s="99">
        <v>8</v>
      </c>
      <c r="O7" s="99">
        <v>9</v>
      </c>
      <c r="P7" s="99">
        <v>10</v>
      </c>
      <c r="Q7" s="99">
        <v>11</v>
      </c>
      <c r="R7" s="99">
        <v>12</v>
      </c>
      <c r="S7" s="99">
        <v>13</v>
      </c>
      <c r="T7" s="99">
        <v>14</v>
      </c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</row>
    <row r="8" s="89" customFormat="1" ht="18" customHeight="1" spans="1:180">
      <c r="A8" s="100"/>
      <c r="B8" s="101"/>
      <c r="C8" s="102" t="s">
        <v>8</v>
      </c>
      <c r="D8" s="100"/>
      <c r="E8" s="101"/>
      <c r="F8" s="102" t="s">
        <v>8</v>
      </c>
      <c r="G8" s="13">
        <v>163.3444</v>
      </c>
      <c r="H8" s="13">
        <v>163.3444</v>
      </c>
      <c r="I8" s="13">
        <v>163.3444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11"/>
      <c r="V8" s="111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</row>
    <row r="9" s="89" customFormat="1" ht="26.45" customHeight="1" spans="1:180">
      <c r="A9" s="103">
        <v>301</v>
      </c>
      <c r="B9" s="104" t="s">
        <v>87</v>
      </c>
      <c r="C9" s="103" t="s">
        <v>195</v>
      </c>
      <c r="D9" s="103">
        <v>501</v>
      </c>
      <c r="E9" s="104" t="s">
        <v>87</v>
      </c>
      <c r="F9" s="103" t="s">
        <v>196</v>
      </c>
      <c r="G9" s="13">
        <v>126.4356</v>
      </c>
      <c r="H9" s="13">
        <v>126.4356</v>
      </c>
      <c r="I9" s="13">
        <v>126.4356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</row>
    <row r="10" s="89" customFormat="1" ht="26.45" customHeight="1" spans="1:180">
      <c r="A10" s="103">
        <v>301</v>
      </c>
      <c r="B10" s="104" t="s">
        <v>197</v>
      </c>
      <c r="C10" s="103" t="s">
        <v>198</v>
      </c>
      <c r="D10" s="103">
        <v>501</v>
      </c>
      <c r="E10" s="104" t="s">
        <v>99</v>
      </c>
      <c r="F10" s="103" t="s">
        <v>199</v>
      </c>
      <c r="G10" s="13">
        <v>20.2297</v>
      </c>
      <c r="H10" s="13">
        <v>20.2297</v>
      </c>
      <c r="I10" s="13">
        <v>20.2297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</row>
    <row r="11" s="89" customFormat="1" ht="26.45" customHeight="1" spans="1:180">
      <c r="A11" s="103">
        <v>301</v>
      </c>
      <c r="B11" s="104" t="s">
        <v>200</v>
      </c>
      <c r="C11" s="103" t="s">
        <v>201</v>
      </c>
      <c r="D11" s="103">
        <v>501</v>
      </c>
      <c r="E11" s="104" t="s">
        <v>99</v>
      </c>
      <c r="F11" s="103" t="s">
        <v>199</v>
      </c>
      <c r="G11" s="18">
        <v>1.7702</v>
      </c>
      <c r="H11" s="18">
        <v>1.7702</v>
      </c>
      <c r="I11" s="18">
        <v>1.7702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</row>
    <row r="12" s="89" customFormat="1" ht="26.45" customHeight="1" spans="1:180">
      <c r="A12" s="103">
        <v>301</v>
      </c>
      <c r="B12" s="103">
        <v>10</v>
      </c>
      <c r="C12" s="103" t="s">
        <v>202</v>
      </c>
      <c r="D12" s="103">
        <v>501</v>
      </c>
      <c r="E12" s="104" t="s">
        <v>99</v>
      </c>
      <c r="F12" s="103" t="s">
        <v>199</v>
      </c>
      <c r="G12" s="18">
        <v>7.5861</v>
      </c>
      <c r="H12" s="18">
        <v>7.5861</v>
      </c>
      <c r="I12" s="18">
        <v>7.5861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</row>
    <row r="13" s="89" customFormat="1" ht="26.45" customHeight="1" spans="1:180">
      <c r="A13" s="103">
        <v>302</v>
      </c>
      <c r="B13" s="104" t="s">
        <v>87</v>
      </c>
      <c r="C13" s="103" t="s">
        <v>203</v>
      </c>
      <c r="D13" s="103">
        <v>502</v>
      </c>
      <c r="E13" s="104" t="s">
        <v>87</v>
      </c>
      <c r="F13" s="103" t="s">
        <v>203</v>
      </c>
      <c r="G13" s="18">
        <v>5.292</v>
      </c>
      <c r="H13" s="18">
        <v>5.292</v>
      </c>
      <c r="I13" s="18">
        <v>5.292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</row>
    <row r="14" s="89" customFormat="1" ht="26.45" customHeight="1" spans="1:180">
      <c r="A14" s="103">
        <v>302</v>
      </c>
      <c r="B14" s="104" t="s">
        <v>204</v>
      </c>
      <c r="C14" s="103" t="s">
        <v>205</v>
      </c>
      <c r="D14" s="103">
        <v>502</v>
      </c>
      <c r="E14" s="104" t="s">
        <v>206</v>
      </c>
      <c r="F14" s="103" t="s">
        <v>205</v>
      </c>
      <c r="G14" s="18">
        <v>0.108</v>
      </c>
      <c r="H14" s="18">
        <v>0.108</v>
      </c>
      <c r="I14" s="18">
        <v>0.108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</row>
    <row r="15" ht="26.45" customHeight="1" spans="1:180">
      <c r="A15" s="103">
        <v>303</v>
      </c>
      <c r="B15" s="104" t="s">
        <v>99</v>
      </c>
      <c r="C15" s="103" t="s">
        <v>207</v>
      </c>
      <c r="D15" s="103">
        <v>509</v>
      </c>
      <c r="E15" s="104" t="s">
        <v>97</v>
      </c>
      <c r="F15" s="103" t="s">
        <v>208</v>
      </c>
      <c r="G15" s="18">
        <v>0.4</v>
      </c>
      <c r="H15" s="18">
        <v>0.4</v>
      </c>
      <c r="I15" s="18">
        <v>0.4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</row>
    <row r="16" ht="26.45" customHeight="1" spans="1:180">
      <c r="A16" s="103">
        <v>303</v>
      </c>
      <c r="B16" s="104" t="s">
        <v>97</v>
      </c>
      <c r="C16" s="103" t="s">
        <v>209</v>
      </c>
      <c r="D16" s="103">
        <v>509</v>
      </c>
      <c r="E16" s="104" t="s">
        <v>87</v>
      </c>
      <c r="F16" s="103" t="s">
        <v>210</v>
      </c>
      <c r="G16" s="18">
        <v>1.5228</v>
      </c>
      <c r="H16" s="18">
        <v>1.5228</v>
      </c>
      <c r="I16" s="18">
        <v>1.5228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</row>
    <row r="17" ht="26.45" customHeight="1" spans="1:180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</row>
    <row r="18" ht="26.45" customHeight="1" spans="1:180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</row>
    <row r="19" ht="26.45" customHeight="1" spans="1:180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</row>
    <row r="20" ht="26.45" customHeight="1" spans="1:180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</row>
    <row r="21" ht="26.45" customHeight="1" spans="1:180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</row>
    <row r="22" ht="30" customHeight="1" spans="1:180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</row>
    <row r="23" ht="30.75" customHeight="1" spans="1:180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</row>
    <row r="24" ht="26.45" customHeight="1" spans="1:180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</row>
    <row r="25" ht="26.45" customHeight="1" spans="1:180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</row>
    <row r="26" ht="26.45" customHeight="1" spans="1:180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</row>
    <row r="27" ht="26.45" customHeight="1" spans="1:180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</row>
    <row r="28" ht="26.45" customHeight="1" spans="1:180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</row>
    <row r="29" ht="26.45" customHeight="1" spans="1:180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</row>
    <row r="30" ht="26.45" customHeight="1" spans="1:180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</row>
    <row r="31" ht="26.45" customHeight="1" spans="1:180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</row>
    <row r="32" ht="26.45" customHeight="1" spans="1:180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</row>
    <row r="33" ht="26.45" customHeight="1" spans="1:180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4"/>
      <c r="FL33" s="94"/>
      <c r="FM33" s="94"/>
      <c r="FN33" s="94"/>
      <c r="FO33" s="94"/>
      <c r="FP33" s="94"/>
      <c r="FQ33" s="94"/>
      <c r="FR33" s="94"/>
      <c r="FS33" s="94"/>
      <c r="FT33" s="94"/>
      <c r="FU33" s="94"/>
      <c r="FV33" s="94"/>
      <c r="FW33" s="94"/>
      <c r="FX33" s="94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workbookViewId="0">
      <selection activeCell="H12" sqref="H12"/>
    </sheetView>
  </sheetViews>
  <sheetFormatPr defaultColWidth="9" defaultRowHeight="14.25" outlineLevelCol="2"/>
  <cols>
    <col min="1" max="1" width="35.75" style="1" customWidth="1"/>
    <col min="2" max="2" width="43.75" style="1" customWidth="1"/>
    <col min="3" max="3" width="27" style="1" customWidth="1"/>
    <col min="4" max="16384" width="9" style="1"/>
  </cols>
  <sheetData>
    <row r="1" customHeight="1" spans="2:2">
      <c r="B1" s="40" t="s">
        <v>211</v>
      </c>
    </row>
    <row r="2" s="75" customFormat="1" ht="51" customHeight="1" spans="1:3">
      <c r="A2" s="77" t="s">
        <v>212</v>
      </c>
      <c r="B2" s="77"/>
      <c r="C2" s="78"/>
    </row>
    <row r="3" ht="18.75" customHeight="1" spans="1:2">
      <c r="A3" s="79" t="s">
        <v>2</v>
      </c>
      <c r="B3" s="80" t="s">
        <v>3</v>
      </c>
    </row>
    <row r="4" s="76" customFormat="1" ht="30" customHeight="1" spans="1:3">
      <c r="A4" s="81" t="s">
        <v>213</v>
      </c>
      <c r="B4" s="82" t="s">
        <v>214</v>
      </c>
      <c r="C4" s="1"/>
    </row>
    <row r="5" s="76" customFormat="1" ht="30" customHeight="1" spans="1:3">
      <c r="A5" s="83" t="s">
        <v>215</v>
      </c>
      <c r="B5" s="84">
        <v>0.108</v>
      </c>
      <c r="C5" s="1"/>
    </row>
    <row r="6" s="76" customFormat="1" ht="30" customHeight="1" spans="1:3">
      <c r="A6" s="85" t="s">
        <v>216</v>
      </c>
      <c r="B6" s="84">
        <v>0</v>
      </c>
      <c r="C6" s="1"/>
    </row>
    <row r="7" s="76" customFormat="1" ht="30" customHeight="1" spans="1:3">
      <c r="A7" s="85" t="s">
        <v>217</v>
      </c>
      <c r="B7" s="84">
        <v>0.108</v>
      </c>
      <c r="C7" s="1"/>
    </row>
    <row r="8" s="76" customFormat="1" ht="30" customHeight="1" spans="1:3">
      <c r="A8" s="85" t="s">
        <v>218</v>
      </c>
      <c r="B8" s="84">
        <v>0</v>
      </c>
      <c r="C8" s="1"/>
    </row>
    <row r="9" s="76" customFormat="1" ht="30" customHeight="1" spans="1:3">
      <c r="A9" s="85" t="s">
        <v>219</v>
      </c>
      <c r="B9" s="84">
        <v>0</v>
      </c>
      <c r="C9" s="1"/>
    </row>
    <row r="10" s="76" customFormat="1" ht="30" customHeight="1" spans="1:3">
      <c r="A10" s="85" t="s">
        <v>220</v>
      </c>
      <c r="B10" s="84">
        <v>0</v>
      </c>
      <c r="C10" s="1"/>
    </row>
    <row r="11" s="76" customFormat="1" ht="69" customHeight="1" spans="1:3">
      <c r="A11" s="86" t="s">
        <v>221</v>
      </c>
      <c r="B11" s="86"/>
      <c r="C11" s="1"/>
    </row>
    <row r="12" s="76" customFormat="1" spans="1:3">
      <c r="A12" s="87" t="s">
        <v>222</v>
      </c>
      <c r="B12" s="88"/>
      <c r="C12" s="1"/>
    </row>
    <row r="13" s="76" customFormat="1" spans="1:3">
      <c r="A13" s="1"/>
      <c r="B13" s="1"/>
      <c r="C13" s="1"/>
    </row>
    <row r="14" s="76" customFormat="1" spans="1:3">
      <c r="A14" s="1"/>
      <c r="B14" s="1"/>
      <c r="C14" s="1"/>
    </row>
    <row r="15" s="76" customFormat="1" spans="1:3">
      <c r="A15" s="1"/>
      <c r="B15" s="1"/>
      <c r="C15" s="1"/>
    </row>
    <row r="16" s="76" customFormat="1" spans="1:3">
      <c r="A16" s="1"/>
      <c r="B16" s="1"/>
      <c r="C16" s="1"/>
    </row>
    <row r="17" s="76" customFormat="1"/>
    <row r="18" s="76" customFormat="1"/>
    <row r="19" s="76" customFormat="1"/>
    <row r="20" s="76" customFormat="1"/>
    <row r="21" s="76" customFormat="1"/>
    <row r="22" s="76" customFormat="1"/>
    <row r="23" s="76" customFormat="1"/>
    <row r="24" s="76" customFormat="1"/>
    <row r="25" s="76" customFormat="1"/>
    <row r="26" s="76" customFormat="1"/>
    <row r="27" s="76" customFormat="1"/>
    <row r="28" s="76" customFormat="1"/>
    <row r="29" s="76" customFormat="1"/>
    <row r="30" s="76" customFormat="1"/>
    <row r="31" s="76" customFormat="1"/>
    <row r="32" s="76" customFormat="1" spans="1:3">
      <c r="A32" s="1"/>
      <c r="B32" s="1"/>
      <c r="C32" s="1"/>
    </row>
    <row r="33" s="76" customFormat="1" spans="1:3">
      <c r="A33" s="1"/>
      <c r="B33" s="1"/>
      <c r="C33" s="1"/>
    </row>
    <row r="34" s="76" customFormat="1" spans="1:3">
      <c r="A34" s="1"/>
      <c r="B34" s="1"/>
      <c r="C34" s="1"/>
    </row>
    <row r="35" s="76" customFormat="1" spans="1:3">
      <c r="A35" s="1"/>
      <c r="B35" s="1"/>
      <c r="C35" s="1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workbookViewId="0">
      <selection activeCell="P22" sqref="P22"/>
    </sheetView>
  </sheetViews>
  <sheetFormatPr defaultColWidth="7.25" defaultRowHeight="11.25"/>
  <cols>
    <col min="1" max="3" width="4.125" style="45" customWidth="1"/>
    <col min="4" max="4" width="7.125" style="45" customWidth="1"/>
    <col min="5" max="5" width="28.5" style="45" customWidth="1"/>
    <col min="6" max="15" width="9.5" style="45" customWidth="1"/>
    <col min="16" max="247" width="7.25" style="45" customWidth="1"/>
    <col min="248" max="16384" width="7.25" style="45"/>
  </cols>
  <sheetData>
    <row r="1" ht="25.5" customHeight="1" spans="1:247">
      <c r="A1" s="46"/>
      <c r="B1" s="46"/>
      <c r="C1" s="47"/>
      <c r="D1" s="48"/>
      <c r="E1" s="49"/>
      <c r="F1" s="50"/>
      <c r="G1" s="50"/>
      <c r="H1" s="50"/>
      <c r="I1" s="66"/>
      <c r="J1" s="50"/>
      <c r="K1" s="50"/>
      <c r="L1" s="50"/>
      <c r="M1" s="50"/>
      <c r="N1" s="50"/>
      <c r="O1" s="67" t="s">
        <v>223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1" t="s">
        <v>224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2" t="s">
        <v>2</v>
      </c>
      <c r="B3" s="52"/>
      <c r="C3" s="52"/>
      <c r="D3" s="52"/>
      <c r="E3" s="52"/>
      <c r="F3" s="50"/>
      <c r="G3" s="53"/>
      <c r="H3" s="53"/>
      <c r="I3" s="53"/>
      <c r="J3" s="53"/>
      <c r="K3" s="53"/>
      <c r="L3" s="53"/>
      <c r="M3" s="53"/>
      <c r="N3" s="53"/>
      <c r="O3" s="67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4" t="s">
        <v>64</v>
      </c>
      <c r="B4" s="54"/>
      <c r="C4" s="54"/>
      <c r="D4" s="55" t="s">
        <v>65</v>
      </c>
      <c r="E4" s="55" t="s">
        <v>66</v>
      </c>
      <c r="F4" s="55" t="s">
        <v>59</v>
      </c>
      <c r="G4" s="56" t="s">
        <v>125</v>
      </c>
      <c r="H4" s="56"/>
      <c r="I4" s="56"/>
      <c r="J4" s="68"/>
      <c r="K4" s="69" t="s">
        <v>126</v>
      </c>
      <c r="L4" s="56"/>
      <c r="M4" s="56"/>
      <c r="N4" s="56"/>
      <c r="O4" s="6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4"/>
      <c r="B5" s="54"/>
      <c r="C5" s="54"/>
      <c r="D5" s="55"/>
      <c r="E5" s="55"/>
      <c r="F5" s="55"/>
      <c r="G5" s="55" t="s">
        <v>21</v>
      </c>
      <c r="H5" s="55" t="s">
        <v>127</v>
      </c>
      <c r="I5" s="55" t="s">
        <v>128</v>
      </c>
      <c r="J5" s="55" t="s">
        <v>129</v>
      </c>
      <c r="K5" s="70" t="s">
        <v>21</v>
      </c>
      <c r="L5" s="71" t="s">
        <v>130</v>
      </c>
      <c r="M5" s="71"/>
      <c r="N5" s="71"/>
      <c r="O5" s="72" t="s">
        <v>131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7" t="s">
        <v>70</v>
      </c>
      <c r="B6" s="58" t="s">
        <v>71</v>
      </c>
      <c r="C6" s="58" t="s">
        <v>72</v>
      </c>
      <c r="D6" s="55"/>
      <c r="E6" s="55"/>
      <c r="F6" s="55"/>
      <c r="G6" s="55"/>
      <c r="H6" s="55"/>
      <c r="I6" s="55"/>
      <c r="J6" s="55"/>
      <c r="K6" s="73"/>
      <c r="L6" s="55" t="s">
        <v>132</v>
      </c>
      <c r="M6" s="55" t="s">
        <v>133</v>
      </c>
      <c r="N6" s="55" t="s">
        <v>134</v>
      </c>
      <c r="O6" s="7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9" t="s">
        <v>82</v>
      </c>
      <c r="B7" s="60" t="s">
        <v>82</v>
      </c>
      <c r="C7" s="60" t="s">
        <v>82</v>
      </c>
      <c r="D7" s="61" t="s">
        <v>82</v>
      </c>
      <c r="E7" s="62" t="s">
        <v>82</v>
      </c>
      <c r="F7" s="61">
        <v>1</v>
      </c>
      <c r="G7" s="63">
        <v>2</v>
      </c>
      <c r="H7" s="63">
        <v>3</v>
      </c>
      <c r="I7" s="63">
        <v>4</v>
      </c>
      <c r="J7" s="63">
        <v>5</v>
      </c>
      <c r="K7" s="63">
        <v>6</v>
      </c>
      <c r="L7" s="63">
        <v>7</v>
      </c>
      <c r="M7" s="63">
        <v>8</v>
      </c>
      <c r="N7" s="63">
        <v>9</v>
      </c>
      <c r="O7" s="63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64"/>
      <c r="B8" s="64"/>
      <c r="C8" s="64"/>
      <c r="D8" s="64"/>
      <c r="E8" s="64"/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"/>
      <c r="B10" s="1"/>
      <c r="C10" s="1"/>
      <c r="D10" s="1"/>
      <c r="E10" s="1"/>
      <c r="F10" s="1"/>
      <c r="G10" s="1" t="s">
        <v>225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6.25" customHeight="1" spans="1:24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  <row r="34" ht="21.6" customHeight="1" spans="1:24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</row>
    <row r="35" ht="21.6" customHeight="1" spans="1:24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R13" sqref="R13"/>
    </sheetView>
  </sheetViews>
  <sheetFormatPr defaultColWidth="7.25" defaultRowHeight="11.25"/>
  <cols>
    <col min="1" max="3" width="4.125" style="21" customWidth="1"/>
    <col min="4" max="4" width="9.25" style="21" customWidth="1"/>
    <col min="5" max="5" width="28.5" style="21" customWidth="1"/>
    <col min="6" max="6" width="10.25" style="21" customWidth="1"/>
    <col min="7" max="7" width="8.875" style="21" customWidth="1"/>
    <col min="8" max="8" width="9" style="21" customWidth="1"/>
    <col min="9" max="9" width="9.25" style="21" customWidth="1"/>
    <col min="10" max="15" width="10.875" style="21" customWidth="1"/>
    <col min="16" max="247" width="7.25" style="21" customWidth="1"/>
    <col min="248" max="16384" width="7.25" style="21"/>
  </cols>
  <sheetData>
    <row r="1" ht="25.5" customHeight="1" spans="1:247">
      <c r="A1" s="22"/>
      <c r="B1" s="22"/>
      <c r="C1" s="23"/>
      <c r="D1" s="24"/>
      <c r="E1" s="25"/>
      <c r="F1" s="26"/>
      <c r="G1" s="26"/>
      <c r="H1" s="26"/>
      <c r="I1" s="39"/>
      <c r="J1" s="26"/>
      <c r="K1" s="26"/>
      <c r="L1" s="26"/>
      <c r="M1" s="26"/>
      <c r="N1" s="26"/>
      <c r="O1" s="40" t="s">
        <v>226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27" t="s">
        <v>227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28" t="s">
        <v>228</v>
      </c>
      <c r="B3" s="1"/>
      <c r="C3" s="1"/>
      <c r="D3" s="1"/>
      <c r="E3" s="1"/>
      <c r="F3" s="26"/>
      <c r="G3" s="29"/>
      <c r="H3" s="29"/>
      <c r="I3" s="29"/>
      <c r="J3" s="29"/>
      <c r="K3" s="29"/>
      <c r="L3" s="29"/>
      <c r="M3" s="29"/>
      <c r="N3" s="29"/>
      <c r="O3" s="40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s="20" customFormat="1" ht="25.5" customHeight="1" spans="1:247">
      <c r="A4" s="30" t="s">
        <v>64</v>
      </c>
      <c r="B4" s="30"/>
      <c r="C4" s="30"/>
      <c r="D4" s="31" t="s">
        <v>65</v>
      </c>
      <c r="E4" s="31" t="s">
        <v>66</v>
      </c>
      <c r="F4" s="31" t="s">
        <v>59</v>
      </c>
      <c r="G4" s="32" t="s">
        <v>125</v>
      </c>
      <c r="H4" s="32"/>
      <c r="I4" s="32"/>
      <c r="J4" s="41"/>
      <c r="K4" s="32"/>
      <c r="L4" s="42" t="s">
        <v>126</v>
      </c>
      <c r="M4" s="32"/>
      <c r="N4" s="32"/>
      <c r="O4" s="4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s="20" customFormat="1" ht="34.5" customHeight="1" spans="1:247">
      <c r="A5" s="33" t="s">
        <v>70</v>
      </c>
      <c r="B5" s="34" t="s">
        <v>71</v>
      </c>
      <c r="C5" s="34" t="s">
        <v>72</v>
      </c>
      <c r="D5" s="31"/>
      <c r="E5" s="31"/>
      <c r="F5" s="31"/>
      <c r="G5" s="35" t="s">
        <v>21</v>
      </c>
      <c r="H5" s="31" t="s">
        <v>127</v>
      </c>
      <c r="I5" s="31" t="s">
        <v>229</v>
      </c>
      <c r="J5" s="31" t="s">
        <v>230</v>
      </c>
      <c r="K5" s="31" t="s">
        <v>231</v>
      </c>
      <c r="L5" s="31" t="s">
        <v>21</v>
      </c>
      <c r="M5" s="31" t="s">
        <v>133</v>
      </c>
      <c r="N5" s="43" t="s">
        <v>134</v>
      </c>
      <c r="O5" s="31" t="s">
        <v>131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s="20" customFormat="1" ht="20.25" customHeight="1" spans="1:247">
      <c r="A6" s="33" t="s">
        <v>82</v>
      </c>
      <c r="B6" s="34" t="s">
        <v>82</v>
      </c>
      <c r="C6" s="34" t="s">
        <v>82</v>
      </c>
      <c r="D6" s="36" t="s">
        <v>82</v>
      </c>
      <c r="E6" s="31" t="s">
        <v>82</v>
      </c>
      <c r="F6" s="36">
        <v>1</v>
      </c>
      <c r="G6" s="36">
        <v>2</v>
      </c>
      <c r="H6" s="36">
        <v>3</v>
      </c>
      <c r="I6" s="36">
        <v>4</v>
      </c>
      <c r="J6" s="36">
        <v>5</v>
      </c>
      <c r="K6" s="36"/>
      <c r="L6" s="36">
        <v>6</v>
      </c>
      <c r="M6" s="36">
        <v>7</v>
      </c>
      <c r="N6" s="44">
        <v>8</v>
      </c>
      <c r="O6" s="36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s="20" customFormat="1" ht="20.25" customHeight="1" spans="1:247">
      <c r="A7" s="37"/>
      <c r="B7" s="37"/>
      <c r="C7" s="37"/>
      <c r="D7" s="37"/>
      <c r="E7" s="38"/>
      <c r="F7" s="37" t="s">
        <v>232</v>
      </c>
      <c r="G7" s="37" t="s">
        <v>232</v>
      </c>
      <c r="H7" s="37" t="s">
        <v>232</v>
      </c>
      <c r="I7" s="37" t="s">
        <v>232</v>
      </c>
      <c r="J7" s="37" t="s">
        <v>232</v>
      </c>
      <c r="K7" s="37" t="s">
        <v>232</v>
      </c>
      <c r="L7" s="37" t="s">
        <v>232</v>
      </c>
      <c r="M7" s="37" t="s">
        <v>232</v>
      </c>
      <c r="N7" s="37" t="s">
        <v>232</v>
      </c>
      <c r="O7" s="37" t="s">
        <v>232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s="20" customFormat="1" ht="27.6" customHeight="1" spans="1:247">
      <c r="A8" s="1"/>
      <c r="B8" s="1"/>
      <c r="C8" s="1"/>
      <c r="D8" s="1"/>
      <c r="E8" s="1"/>
      <c r="F8" s="1" t="s">
        <v>225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="20" customFormat="1" ht="20.25" customHeight="1" spans="16:247"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s="20" customFormat="1" ht="20.25" customHeight="1" spans="16:247"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s="20" customFormat="1" ht="20.25" customHeight="1" spans="16:247"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s="20" customFormat="1" ht="20.25" customHeight="1" spans="16:247"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s="20" customFormat="1" ht="20.25" customHeight="1" spans="16:247"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s="20" customFormat="1" ht="20.25" customHeight="1" spans="16:247"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s="20" customFormat="1" ht="14.25" customHeight="1" spans="16:247"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s="20" customFormat="1" ht="14.25" customHeight="1" spans="16:247"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s="20" customFormat="1" ht="14.25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s="20" customFormat="1" ht="14.25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s="20" customFormat="1" ht="14.25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s="20" customFormat="1" ht="14.25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s="20" customFormat="1" ht="14.25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s="20" customFormat="1" ht="14.25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s="20" customFormat="1" ht="14.25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s="20" customFormat="1" ht="14.25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s="20" customFormat="1" ht="14.25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s="20" customFormat="1" ht="14.25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s="20" customFormat="1" ht="14.25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s="20" customFormat="1" ht="14.25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s="20" customFormat="1" ht="14.25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s="20" customFormat="1" ht="14.25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s="20" customFormat="1" ht="14.25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</sheetData>
  <sheetProtection formatCells="0" formatColumns="0" formatRows="0"/>
  <mergeCells count="3"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2017-01-20T07:33:00Z</cp:lastPrinted>
  <dcterms:modified xsi:type="dcterms:W3CDTF">2021-06-14T03:57:02Z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2052-11.1.0.10577</vt:lpwstr>
  </property>
  <property fmtid="{D5CDD505-2E9C-101B-9397-08002B2CF9AE}" pid="4" name="ICV">
    <vt:lpwstr>64F97BDF1AA6451295ED31481D88D4C0</vt:lpwstr>
  </property>
</Properties>
</file>