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2022" sheetId="1" r:id="rId1"/>
  </sheets>
  <definedNames>
    <definedName name="_xlnm._FilterDatabase" localSheetId="0" hidden="1">'2022'!$A$3:$R$6</definedName>
  </definedNames>
  <calcPr calcId="144525"/>
</workbook>
</file>

<file path=xl/sharedStrings.xml><?xml version="1.0" encoding="utf-8"?>
<sst xmlns="http://schemas.openxmlformats.org/spreadsheetml/2006/main" count="47" uniqueCount="39">
  <si>
    <t>2022年度尉氏县巩固拓展脱贫攻坚成果和乡村振兴有效衔接项目第六批资金计划安排</t>
  </si>
  <si>
    <t>单位：个、万元</t>
  </si>
  <si>
    <t>序号</t>
  </si>
  <si>
    <t>省辖市</t>
  </si>
  <si>
    <t>县</t>
  </si>
  <si>
    <t>项目名称</t>
  </si>
  <si>
    <t>项目类型</t>
  </si>
  <si>
    <t>建设性质</t>
  </si>
  <si>
    <t>实施地点</t>
  </si>
  <si>
    <t>时间进度</t>
  </si>
  <si>
    <t>责任单位</t>
  </si>
  <si>
    <t>建设任务</t>
  </si>
  <si>
    <t>资金规模(万元)</t>
  </si>
  <si>
    <t>第二批市级资金(万元)</t>
  </si>
  <si>
    <t>资金筹措方式</t>
  </si>
  <si>
    <t>受益对象（户）</t>
  </si>
  <si>
    <t>受益对象（人数）</t>
  </si>
  <si>
    <t>绩效目标</t>
  </si>
  <si>
    <t>群众参与</t>
  </si>
  <si>
    <t>帮扶机制（带动脱贫户、监测户增收，提供就业岗位，壮大村集体经济情况）</t>
  </si>
  <si>
    <t>产业发展</t>
  </si>
  <si>
    <t>河南省开封市</t>
  </si>
  <si>
    <t>尉氏县</t>
  </si>
  <si>
    <t>2022年度尉氏县十八里镇申庄村建设硅胶、气凝胶隔热片产业发展项目</t>
  </si>
  <si>
    <t>产业项目</t>
  </si>
  <si>
    <t>新建</t>
  </si>
  <si>
    <t>申庄村</t>
  </si>
  <si>
    <t>2022.1-2022.12</t>
  </si>
  <si>
    <t>尉氏县乡村振兴局</t>
  </si>
  <si>
    <t>项目总用地面积5500平方米，包括钢构双层厂房和砖混办公室及员工宿舍、餐厅建造，其中建设4404.84平方米为生产厂房，317.42平方米为员工餐厅，室外（含道路消防水池）等设施777.74平方米。</t>
  </si>
  <si>
    <t>财政衔接资金</t>
  </si>
  <si>
    <t>项目建成后，资产设备租赁给相关的企业经营，资产收益，每年收益金额52.32万元,其中70%给按照分配方案给130户脱贫户和监测对象资产收益分成，30%壮大村集体经济</t>
  </si>
  <si>
    <t>是</t>
  </si>
  <si>
    <t>通过项目建成，建立与130户脱贫户、监测户利益联结机制，帮助脱贫户、监测户实现资产收益，带动脱贫户、监测户持续增收，壮大村集体经济。</t>
  </si>
  <si>
    <t>2022年度尉氏县小陈乡小齐村建设羊肚菌种植基地产业发展项目</t>
  </si>
  <si>
    <t>小齐村</t>
  </si>
  <si>
    <t>总投资850万元，占地100亩，其中：建设单体塑料大棚10座（规格：宽20米、长100米），每座造价30万元；建设薄膜连体棚2栋（规格：宽104米、长128米），每栋造价150万元；建设配套设施变压器、保鲜库、烘干房、围栏、水电等，费用200万元；配套基础设施产业道路一条，费用50万元。</t>
  </si>
  <si>
    <t>建设单体塑料大棚10座、薄膜连体棚2栋及配套设施（变压器、保鲜库、烘干房、围栏、水电、产业路），发展羊肚菌种植，每年受益约68万元。项目所产生的收益，用于扶持村集体经济和脱贫户发展，其中70%扶持脱贫户，带动发展产业；30%作为集体收入，用于发展产业和公益事业。</t>
  </si>
  <si>
    <t>通过村委会+合作社+脱贫享受政策户的帮扶模式，带动脱贫户户均增收2000元左右；合作社为村内及周边具有劳动能力的脱贫户提供30个左右就业岗位。</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</si>
</sst>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name val="宋体"/>
      <charset val="134"/>
    </font>
    <font>
      <sz val="12"/>
      <color theme="1"/>
      <name val="宋体"/>
      <charset val="134"/>
    </font>
    <font>
      <b/>
      <sz val="22"/>
      <name val="宋体"/>
      <charset val="134"/>
      <scheme val="major"/>
    </font>
    <font>
      <sz val="11"/>
      <name val="黑体"/>
      <charset val="134"/>
    </font>
    <font>
      <b/>
      <sz val="11"/>
      <name val="黑体"/>
      <charset val="134"/>
    </font>
    <font>
      <sz val="9"/>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sz val="12"/>
      <name val="Times New Roman"/>
      <charset val="0"/>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theme="0"/>
        <bgColor indexed="64"/>
      </patternFill>
    </fill>
    <fill>
      <patternFill patternType="solid">
        <fgColor theme="4" tint="0.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7" fillId="4" borderId="0" applyNumberFormat="0" applyBorder="0" applyAlignment="0" applyProtection="0">
      <alignment vertical="center"/>
    </xf>
    <xf numFmtId="0" fontId="8" fillId="5"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6" borderId="0" applyNumberFormat="0" applyBorder="0" applyAlignment="0" applyProtection="0">
      <alignment vertical="center"/>
    </xf>
    <xf numFmtId="0" fontId="9" fillId="7" borderId="0" applyNumberFormat="0" applyBorder="0" applyAlignment="0" applyProtection="0">
      <alignment vertical="center"/>
    </xf>
    <xf numFmtId="43" fontId="0" fillId="0" borderId="0" applyFont="0" applyFill="0" applyBorder="0" applyAlignment="0" applyProtection="0">
      <alignment vertical="center"/>
    </xf>
    <xf numFmtId="0" fontId="10" fillId="8"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9" borderId="3" applyNumberFormat="0" applyFont="0" applyAlignment="0" applyProtection="0">
      <alignment vertical="center"/>
    </xf>
    <xf numFmtId="0" fontId="10" fillId="10"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0" fillId="11" borderId="0" applyNumberFormat="0" applyBorder="0" applyAlignment="0" applyProtection="0">
      <alignment vertical="center"/>
    </xf>
    <xf numFmtId="0" fontId="13" fillId="0" borderId="5" applyNumberFormat="0" applyFill="0" applyAlignment="0" applyProtection="0">
      <alignment vertical="center"/>
    </xf>
    <xf numFmtId="0" fontId="10" fillId="12" borderId="0" applyNumberFormat="0" applyBorder="0" applyAlignment="0" applyProtection="0">
      <alignment vertical="center"/>
    </xf>
    <xf numFmtId="0" fontId="20" fillId="13" borderId="6" applyNumberFormat="0" applyAlignment="0" applyProtection="0">
      <alignment vertical="center"/>
    </xf>
    <xf numFmtId="0" fontId="21" fillId="13" borderId="2" applyNumberFormat="0" applyAlignment="0" applyProtection="0">
      <alignment vertical="center"/>
    </xf>
    <xf numFmtId="0" fontId="22" fillId="14" borderId="7" applyNumberFormat="0" applyAlignment="0" applyProtection="0">
      <alignment vertical="center"/>
    </xf>
    <xf numFmtId="0" fontId="7" fillId="15" borderId="0" applyNumberFormat="0" applyBorder="0" applyAlignment="0" applyProtection="0">
      <alignment vertical="center"/>
    </xf>
    <xf numFmtId="0" fontId="10" fillId="16"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7" fillId="19" borderId="0" applyNumberFormat="0" applyBorder="0" applyAlignment="0" applyProtection="0">
      <alignment vertical="center"/>
    </xf>
    <xf numFmtId="0" fontId="10"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7"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7" fillId="33" borderId="0" applyNumberFormat="0" applyBorder="0" applyAlignment="0" applyProtection="0">
      <alignment vertical="center"/>
    </xf>
    <xf numFmtId="0" fontId="10" fillId="34" borderId="0" applyNumberFormat="0" applyBorder="0" applyAlignment="0" applyProtection="0">
      <alignment vertical="center"/>
    </xf>
    <xf numFmtId="0" fontId="1" fillId="0" borderId="0"/>
    <xf numFmtId="0" fontId="1" fillId="0" borderId="0"/>
  </cellStyleXfs>
  <cellXfs count="11">
    <xf numFmtId="0" fontId="0" fillId="0" borderId="0" xfId="0">
      <alignment vertical="center"/>
    </xf>
    <xf numFmtId="0" fontId="1" fillId="0" borderId="0" xfId="0" applyFont="1" applyFill="1" applyBorder="1" applyAlignment="1">
      <alignment vertical="center"/>
    </xf>
    <xf numFmtId="0" fontId="2" fillId="2" borderId="0" xfId="0" applyFont="1" applyFill="1" applyBorder="1" applyAlignment="1">
      <alignment vertical="center"/>
    </xf>
    <xf numFmtId="0" fontId="3" fillId="0" borderId="0" xfId="0" applyFont="1" applyFill="1" applyAlignment="1" applyProtection="1">
      <alignment horizontal="center" vertical="top" wrapText="1"/>
    </xf>
    <xf numFmtId="0" fontId="4" fillId="0" borderId="1" xfId="0" applyFont="1" applyFill="1" applyBorder="1" applyAlignment="1" applyProtection="1">
      <alignment horizontal="right" vertical="center" wrapText="1"/>
    </xf>
    <xf numFmtId="0" fontId="5" fillId="0" borderId="1" xfId="0" applyFont="1" applyFill="1" applyBorder="1" applyAlignment="1" applyProtection="1">
      <alignment horizontal="center" vertical="center" wrapText="1"/>
    </xf>
    <xf numFmtId="0" fontId="4" fillId="3" borderId="1"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4" fillId="3" borderId="1"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_ET_STYLE_NoName_00_" xfId="17"/>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1" xfId="50"/>
    <cellStyle name="常规 13" xfId="51"/>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6"/>
  <sheetViews>
    <sheetView tabSelected="1" zoomScale="110" zoomScaleNormal="110" workbookViewId="0">
      <pane ySplit="3" topLeftCell="A4" activePane="bottomLeft" state="frozen"/>
      <selection/>
      <selection pane="bottomLeft" activeCell="D6" sqref="D6"/>
    </sheetView>
  </sheetViews>
  <sheetFormatPr defaultColWidth="9" defaultRowHeight="13.5" outlineLevelRow="5"/>
  <cols>
    <col min="1" max="1" width="4.625" customWidth="1"/>
    <col min="2" max="2" width="4.5" customWidth="1"/>
    <col min="3" max="3" width="2.375" customWidth="1"/>
    <col min="4" max="4" width="15.9083333333333" customWidth="1"/>
    <col min="5" max="5" width="4" customWidth="1"/>
    <col min="6" max="6" width="2.125" customWidth="1"/>
    <col min="9" max="9" width="5" customWidth="1"/>
    <col min="10" max="10" width="34.375" customWidth="1"/>
    <col min="11" max="11" width="5.90833333333333" customWidth="1"/>
    <col min="12" max="12" width="5.675" customWidth="1"/>
    <col min="13" max="13" width="4.31666666666667" customWidth="1"/>
    <col min="14" max="15" width="6.875" customWidth="1"/>
    <col min="16" max="16" width="34.375" customWidth="1"/>
    <col min="17" max="17" width="2.375" customWidth="1"/>
    <col min="18" max="18" width="34.375" customWidth="1"/>
  </cols>
  <sheetData>
    <row r="1" s="1" customFormat="1" ht="46" customHeight="1" spans="1:18">
      <c r="A1" s="3" t="s">
        <v>0</v>
      </c>
      <c r="B1" s="3"/>
      <c r="C1" s="3"/>
      <c r="D1" s="3"/>
      <c r="E1" s="3"/>
      <c r="F1" s="3"/>
      <c r="G1" s="3"/>
      <c r="H1" s="3"/>
      <c r="I1" s="3"/>
      <c r="J1" s="3"/>
      <c r="K1" s="3"/>
      <c r="L1" s="3"/>
      <c r="M1" s="3"/>
      <c r="N1" s="3"/>
      <c r="O1" s="3"/>
      <c r="P1" s="3"/>
      <c r="Q1" s="3"/>
      <c r="R1" s="3"/>
    </row>
    <row r="2" s="1" customFormat="1" ht="14.25" spans="1:18">
      <c r="A2" s="4" t="s">
        <v>1</v>
      </c>
      <c r="B2" s="4"/>
      <c r="C2" s="4"/>
      <c r="D2" s="4"/>
      <c r="E2" s="4"/>
      <c r="F2" s="4"/>
      <c r="G2" s="4"/>
      <c r="H2" s="4"/>
      <c r="I2" s="4"/>
      <c r="J2" s="4"/>
      <c r="K2" s="4"/>
      <c r="L2" s="4"/>
      <c r="M2" s="4"/>
      <c r="N2" s="4"/>
      <c r="O2" s="4"/>
      <c r="P2" s="4"/>
      <c r="Q2" s="4"/>
      <c r="R2" s="4"/>
    </row>
    <row r="3" s="1" customFormat="1" ht="81" spans="1:18">
      <c r="A3" s="5" t="s">
        <v>2</v>
      </c>
      <c r="B3" s="5" t="s">
        <v>3</v>
      </c>
      <c r="C3" s="5" t="s">
        <v>4</v>
      </c>
      <c r="D3" s="5" t="s">
        <v>5</v>
      </c>
      <c r="E3" s="5" t="s">
        <v>6</v>
      </c>
      <c r="F3" s="5" t="s">
        <v>7</v>
      </c>
      <c r="G3" s="5" t="s">
        <v>8</v>
      </c>
      <c r="H3" s="5" t="s">
        <v>9</v>
      </c>
      <c r="I3" s="5" t="s">
        <v>10</v>
      </c>
      <c r="J3" s="5" t="s">
        <v>11</v>
      </c>
      <c r="K3" s="5" t="s">
        <v>12</v>
      </c>
      <c r="L3" s="5" t="s">
        <v>13</v>
      </c>
      <c r="M3" s="5" t="s">
        <v>14</v>
      </c>
      <c r="N3" s="5" t="s">
        <v>15</v>
      </c>
      <c r="O3" s="5" t="s">
        <v>16</v>
      </c>
      <c r="P3" s="5" t="s">
        <v>17</v>
      </c>
      <c r="Q3" s="5" t="s">
        <v>18</v>
      </c>
      <c r="R3" s="5" t="s">
        <v>19</v>
      </c>
    </row>
    <row r="4" s="2" customFormat="1" ht="17" customHeight="1" spans="1:18">
      <c r="A4" s="6">
        <v>2</v>
      </c>
      <c r="B4" s="6"/>
      <c r="C4" s="6"/>
      <c r="D4" s="6" t="s">
        <v>20</v>
      </c>
      <c r="E4" s="6"/>
      <c r="F4" s="6"/>
      <c r="G4" s="6"/>
      <c r="H4" s="6"/>
      <c r="I4" s="6"/>
      <c r="J4" s="6"/>
      <c r="K4" s="9">
        <f>SUM(K5:K6)</f>
        <v>1504</v>
      </c>
      <c r="L4" s="9">
        <f>SUM(L5:L6)</f>
        <v>1112</v>
      </c>
      <c r="M4" s="6"/>
      <c r="N4" s="6"/>
      <c r="O4" s="6"/>
      <c r="P4" s="6"/>
      <c r="Q4" s="6"/>
      <c r="R4" s="6"/>
    </row>
    <row r="5" ht="56.25" spans="1:18">
      <c r="A5" s="7">
        <v>1</v>
      </c>
      <c r="B5" s="7" t="s">
        <v>21</v>
      </c>
      <c r="C5" s="7" t="s">
        <v>22</v>
      </c>
      <c r="D5" s="8" t="s">
        <v>23</v>
      </c>
      <c r="E5" s="7" t="s">
        <v>24</v>
      </c>
      <c r="F5" s="7" t="s">
        <v>25</v>
      </c>
      <c r="G5" s="7" t="s">
        <v>26</v>
      </c>
      <c r="H5" s="7" t="s">
        <v>27</v>
      </c>
      <c r="I5" s="7" t="s">
        <v>28</v>
      </c>
      <c r="J5" s="7" t="s">
        <v>29</v>
      </c>
      <c r="K5" s="10">
        <v>654</v>
      </c>
      <c r="L5" s="10">
        <v>654</v>
      </c>
      <c r="M5" s="7" t="s">
        <v>30</v>
      </c>
      <c r="N5" s="10">
        <v>130</v>
      </c>
      <c r="O5" s="10"/>
      <c r="P5" s="7" t="s">
        <v>31</v>
      </c>
      <c r="Q5" s="7" t="s">
        <v>32</v>
      </c>
      <c r="R5" s="7" t="s">
        <v>33</v>
      </c>
    </row>
    <row r="6" ht="67.5" spans="1:18">
      <c r="A6" s="7">
        <v>2</v>
      </c>
      <c r="B6" s="7" t="s">
        <v>21</v>
      </c>
      <c r="C6" s="7" t="s">
        <v>22</v>
      </c>
      <c r="D6" s="8" t="s">
        <v>34</v>
      </c>
      <c r="E6" s="7" t="s">
        <v>24</v>
      </c>
      <c r="F6" s="7" t="s">
        <v>25</v>
      </c>
      <c r="G6" s="7" t="s">
        <v>35</v>
      </c>
      <c r="H6" s="7" t="s">
        <v>27</v>
      </c>
      <c r="I6" s="7" t="s">
        <v>28</v>
      </c>
      <c r="J6" s="7" t="s">
        <v>36</v>
      </c>
      <c r="K6" s="10">
        <v>850</v>
      </c>
      <c r="L6" s="10">
        <v>458</v>
      </c>
      <c r="M6" s="7" t="s">
        <v>30</v>
      </c>
      <c r="N6" s="10">
        <v>248</v>
      </c>
      <c r="O6" s="10"/>
      <c r="P6" s="7" t="s">
        <v>37</v>
      </c>
      <c r="Q6" s="7" t="s">
        <v>32</v>
      </c>
      <c r="R6" s="7" t="s">
        <v>38</v>
      </c>
    </row>
  </sheetData>
  <autoFilter ref="A3:R6">
    <extLst/>
  </autoFilter>
  <mergeCells count="2">
    <mergeCell ref="A1:R1"/>
    <mergeCell ref="A2:R2"/>
  </mergeCells>
  <printOptions horizontalCentered="1"/>
  <pageMargins left="0.251388888888889" right="0.251388888888889" top="0.786805555555556" bottom="0.393055555555556" header="0.298611111111111" footer="0.298611111111111"/>
  <pageSetup paperSize="9" scale="74" fitToHeight="0" orientation="landscape" horizontalDpi="600"/>
  <headerFooter/>
  <ignoredErrors>
    <ignoredError sqref="M1:R1 M2:R2 M3:O3 B4:J4 M4:R4 Q3 A3:J3 A2:K2 B1:K1" formulaRange="1" unlockedFormula="1" emptyCellReference="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袁志辉</cp:lastModifiedBy>
  <dcterms:created xsi:type="dcterms:W3CDTF">2021-11-27T11:37:00Z</dcterms:created>
  <dcterms:modified xsi:type="dcterms:W3CDTF">2022-06-30T03:32:37Z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AF323A4CF4044856B64D608E18886607</vt:lpwstr>
  </property>
  <property fmtid="{D5CDD505-2E9C-101B-9397-08002B2CF9AE}" pid="3" name="KSOProductBuildVer">
    <vt:lpwstr>2052-11.1.0.11830</vt:lpwstr>
  </property>
  <property fmtid="{D5CDD505-2E9C-101B-9397-08002B2CF9AE}" pid="4" name="KSOReadingLayout">
    <vt:bool>true</vt:bool>
  </property>
  <property fmtid="{D5CDD505-2E9C-101B-9397-08002B2CF9AE}" pid="5" name="commondata">
    <vt:lpwstr>eyJoZGlkIjoiZjdlNWZiOTUxOGI3ZjEyOTZiZmVlZGMwZWU3NmEzNjMifQ==</vt:lpwstr>
  </property>
</Properties>
</file>